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OVIMENTO PRO CULTURA\Plano de Trabalho 2026\"/>
    </mc:Choice>
  </mc:AlternateContent>
  <xr:revisionPtr revIDLastSave="0" documentId="13_ncr:1_{1F9321D7-5EA0-43A0-B577-9121B26D7CDF}" xr6:coauthVersionLast="47" xr6:coauthVersionMax="47" xr10:uidLastSave="{00000000-0000-0000-0000-000000000000}"/>
  <bookViews>
    <workbookView xWindow="-120" yWindow="-120" windowWidth="24240" windowHeight="13140" activeTab="3" xr2:uid="{DDFA4CF1-137C-4998-9854-04F4946E95AA}"/>
  </bookViews>
  <sheets>
    <sheet name="Fevereiro" sheetId="1" r:id="rId1"/>
    <sheet name="Março" sheetId="2" r:id="rId2"/>
    <sheet name="Abril" sheetId="3" r:id="rId3"/>
    <sheet name="Planilha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8" i="3" l="1"/>
  <c r="N297" i="3"/>
  <c r="N257" i="3"/>
  <c r="N229" i="3"/>
  <c r="N184" i="3"/>
  <c r="N170" i="3"/>
  <c r="N156" i="3"/>
  <c r="N124" i="3"/>
  <c r="N102" i="3"/>
  <c r="N65" i="3"/>
  <c r="N51" i="3"/>
  <c r="N39" i="3"/>
  <c r="N22" i="3"/>
  <c r="N183" i="2"/>
  <c r="N22" i="2"/>
  <c r="D296" i="2"/>
  <c r="N295" i="2"/>
  <c r="N255" i="2"/>
  <c r="N227" i="2"/>
  <c r="N169" i="2"/>
  <c r="N155" i="2"/>
  <c r="N123" i="2"/>
  <c r="N101" i="2"/>
  <c r="N64" i="2"/>
  <c r="N51" i="2"/>
  <c r="N39" i="2"/>
  <c r="N161" i="1"/>
  <c r="N219" i="1"/>
  <c r="N36" i="1"/>
  <c r="N92" i="1"/>
  <c r="N147" i="1" l="1"/>
  <c r="N288" i="1"/>
  <c r="N20" i="1"/>
  <c r="D289" i="1"/>
  <c r="N248" i="1"/>
  <c r="N114" i="1"/>
  <c r="N59" i="1"/>
  <c r="N47" i="1"/>
</calcChain>
</file>

<file path=xl/sharedStrings.xml><?xml version="1.0" encoding="utf-8"?>
<sst xmlns="http://schemas.openxmlformats.org/spreadsheetml/2006/main" count="5315" uniqueCount="246">
  <si>
    <t>Nome:</t>
  </si>
  <si>
    <t>Alan Aparecido dos Santos</t>
  </si>
  <si>
    <t>Manhã</t>
  </si>
  <si>
    <t>Tarde</t>
  </si>
  <si>
    <t>Noite</t>
  </si>
  <si>
    <t>Total</t>
  </si>
  <si>
    <t>Dia</t>
  </si>
  <si>
    <t>Entrada</t>
  </si>
  <si>
    <t>Saída</t>
  </si>
  <si>
    <t>Turma</t>
  </si>
  <si>
    <t>2ª feira</t>
  </si>
  <si>
    <t xml:space="preserve"> </t>
  </si>
  <si>
    <t>16h45</t>
  </si>
  <si>
    <t>17h30</t>
  </si>
  <si>
    <t>Guitarra</t>
  </si>
  <si>
    <t>45`</t>
  </si>
  <si>
    <t>18h30</t>
  </si>
  <si>
    <t>19h30</t>
  </si>
  <si>
    <t>21h</t>
  </si>
  <si>
    <t>Viola</t>
  </si>
  <si>
    <t>3ª feira</t>
  </si>
  <si>
    <t>17h</t>
  </si>
  <si>
    <t>18h</t>
  </si>
  <si>
    <t xml:space="preserve">18h  </t>
  </si>
  <si>
    <t>19h</t>
  </si>
  <si>
    <t>19h45</t>
  </si>
  <si>
    <t>20h45</t>
  </si>
  <si>
    <t>Violão</t>
  </si>
  <si>
    <t>4ª feira</t>
  </si>
  <si>
    <t>20h</t>
  </si>
  <si>
    <t>5ª feira</t>
  </si>
  <si>
    <t xml:space="preserve">Aula: </t>
  </si>
  <si>
    <t>Ref.:</t>
  </si>
  <si>
    <t>Pratica</t>
  </si>
  <si>
    <t>17h45</t>
  </si>
  <si>
    <t>20h30</t>
  </si>
  <si>
    <t xml:space="preserve">18h </t>
  </si>
  <si>
    <t xml:space="preserve">19h </t>
  </si>
  <si>
    <t>Andrea Travassos Delicato</t>
  </si>
  <si>
    <t>22h</t>
  </si>
  <si>
    <t>2º/3ºano Juv</t>
  </si>
  <si>
    <t>2/ 3ºano Adul</t>
  </si>
  <si>
    <t>Bruna Maria Martins Manchini</t>
  </si>
  <si>
    <t>9h30</t>
  </si>
  <si>
    <t>10h30</t>
  </si>
  <si>
    <t>Circo Avanç</t>
  </si>
  <si>
    <t>21h30</t>
  </si>
  <si>
    <t>6ª feira</t>
  </si>
  <si>
    <t>Avan Inf/Juv</t>
  </si>
  <si>
    <t>Caio Henrique Mancuzo da Silva</t>
  </si>
  <si>
    <t>Trompete</t>
  </si>
  <si>
    <t>Nipe</t>
  </si>
  <si>
    <t>Jazz Band</t>
  </si>
  <si>
    <t>Eder Carlos Calcete</t>
  </si>
  <si>
    <t>9h</t>
  </si>
  <si>
    <t>10h</t>
  </si>
  <si>
    <t>Piano</t>
  </si>
  <si>
    <t>16h15</t>
  </si>
  <si>
    <t>11h</t>
  </si>
  <si>
    <t>17h15</t>
  </si>
  <si>
    <t>Intervalo</t>
  </si>
  <si>
    <t>15`</t>
  </si>
  <si>
    <t>21h45</t>
  </si>
  <si>
    <t>Teclado</t>
  </si>
  <si>
    <t xml:space="preserve">20h </t>
  </si>
  <si>
    <t>13h</t>
  </si>
  <si>
    <t>15h</t>
  </si>
  <si>
    <t>M. Carmo</t>
  </si>
  <si>
    <t>18h15</t>
  </si>
  <si>
    <t>Iniciaç 2</t>
  </si>
  <si>
    <t>15h15</t>
  </si>
  <si>
    <t>Flauta Doce</t>
  </si>
  <si>
    <t xml:space="preserve">21h </t>
  </si>
  <si>
    <t>Técnica Vocal</t>
  </si>
  <si>
    <t>Iniciaç 1</t>
  </si>
  <si>
    <t>45'</t>
  </si>
  <si>
    <t>Fabiano José Chiari de Souza</t>
  </si>
  <si>
    <t>15h30</t>
  </si>
  <si>
    <t>Arranjo</t>
  </si>
  <si>
    <t>18h45</t>
  </si>
  <si>
    <t>Cavaq</t>
  </si>
  <si>
    <t>Grupo Metais</t>
  </si>
  <si>
    <t>Percussão</t>
  </si>
  <si>
    <t>Coord</t>
  </si>
  <si>
    <t>16h30</t>
  </si>
  <si>
    <t xml:space="preserve">Violão </t>
  </si>
  <si>
    <t>Norma Mônico</t>
  </si>
  <si>
    <t>Repertório Inf</t>
  </si>
  <si>
    <t>Violão Jafa</t>
  </si>
  <si>
    <t>Prat Choro</t>
  </si>
  <si>
    <t>Silvio Sartorio</t>
  </si>
  <si>
    <t>Repertório Juv</t>
  </si>
  <si>
    <t>Sábado</t>
  </si>
  <si>
    <t>14h</t>
  </si>
  <si>
    <t>Grupo Reg</t>
  </si>
  <si>
    <t>Gabriel Moretti Tivo</t>
  </si>
  <si>
    <t>Bateria</t>
  </si>
  <si>
    <t>Israel Pereira da Silva</t>
  </si>
  <si>
    <t>14h30</t>
  </si>
  <si>
    <t>Violino</t>
  </si>
  <si>
    <t>16h</t>
  </si>
  <si>
    <t>Camerata</t>
  </si>
  <si>
    <t>16h50</t>
  </si>
  <si>
    <t>10´</t>
  </si>
  <si>
    <t>22h00</t>
  </si>
  <si>
    <t>Violoncelo</t>
  </si>
  <si>
    <t>15h50</t>
  </si>
  <si>
    <t>50`</t>
  </si>
  <si>
    <t>17h50</t>
  </si>
  <si>
    <t xml:space="preserve">22h </t>
  </si>
  <si>
    <t>10`</t>
  </si>
  <si>
    <t>Jéssica Bortaleiro Bernardes</t>
  </si>
  <si>
    <t>19h15</t>
  </si>
  <si>
    <t>8h30</t>
  </si>
  <si>
    <t>Baby A</t>
  </si>
  <si>
    <t xml:space="preserve">4ª feira </t>
  </si>
  <si>
    <t>José Roberto Moyses</t>
  </si>
  <si>
    <t>8h</t>
  </si>
  <si>
    <t>Leandro de Conti Mônico</t>
  </si>
  <si>
    <t>1ºano Inf</t>
  </si>
  <si>
    <t>2º/3º Inf/Juv</t>
  </si>
  <si>
    <t>1º/2° ano Inf</t>
  </si>
  <si>
    <t xml:space="preserve">1ºano Inf </t>
  </si>
  <si>
    <t>2°/3ºano Juv</t>
  </si>
  <si>
    <t>1º Juv/1° Adul</t>
  </si>
  <si>
    <t>Lorena de Assis Piovezan</t>
  </si>
  <si>
    <t>Pedro Esteves Naves da Silva</t>
  </si>
  <si>
    <t>Shirley/Railda</t>
  </si>
  <si>
    <t xml:space="preserve">10h </t>
  </si>
  <si>
    <t>12h</t>
  </si>
  <si>
    <t>Rachel Trambaioli Machado</t>
  </si>
  <si>
    <t>4ªfeira</t>
  </si>
  <si>
    <t>Interm Juv</t>
  </si>
  <si>
    <t>15´</t>
  </si>
  <si>
    <t xml:space="preserve">17h </t>
  </si>
  <si>
    <t>Pratica:</t>
  </si>
  <si>
    <t>Renata Almodovar Morais</t>
  </si>
  <si>
    <t>Pia/Tecl</t>
  </si>
  <si>
    <t>Grupo Tec/Lir</t>
  </si>
  <si>
    <t>Teclado Jafa</t>
  </si>
  <si>
    <t>Thiago Franscico Marini Martins</t>
  </si>
  <si>
    <t>Saxofone</t>
  </si>
  <si>
    <t>Clarinete</t>
  </si>
  <si>
    <t>Flauta</t>
  </si>
  <si>
    <t xml:space="preserve">19h30 </t>
  </si>
  <si>
    <t>Vera Lúcia da Silva</t>
  </si>
  <si>
    <t>Canto</t>
  </si>
  <si>
    <t xml:space="preserve">Canto </t>
  </si>
  <si>
    <t>Canto 1ºAno</t>
  </si>
  <si>
    <t>Wesley Rodrigues Martins</t>
  </si>
  <si>
    <t>Canto Infantil</t>
  </si>
  <si>
    <t>Coral EMCA</t>
  </si>
  <si>
    <t>Oficina</t>
  </si>
  <si>
    <t>Piano/</t>
  </si>
  <si>
    <t>20h15</t>
  </si>
  <si>
    <t>Piano/Tecl</t>
  </si>
  <si>
    <t>21h15</t>
  </si>
  <si>
    <t xml:space="preserve">CARGA HORÁRIA DE 2026 </t>
  </si>
  <si>
    <t>Bombardinho</t>
  </si>
  <si>
    <t>8h15</t>
  </si>
  <si>
    <t xml:space="preserve">9h </t>
  </si>
  <si>
    <t>14h45</t>
  </si>
  <si>
    <t>15h45</t>
  </si>
  <si>
    <t>Pia/</t>
  </si>
  <si>
    <t>Grupo Grande</t>
  </si>
  <si>
    <t>Daiane/Maria</t>
  </si>
  <si>
    <t xml:space="preserve">10h30 </t>
  </si>
  <si>
    <t>11h45</t>
  </si>
  <si>
    <t>Vilma/Uelington</t>
  </si>
  <si>
    <t>1h15</t>
  </si>
  <si>
    <t>Ari/Davi</t>
  </si>
  <si>
    <t xml:space="preserve">13h15 </t>
  </si>
  <si>
    <t xml:space="preserve">Inf Cont A </t>
  </si>
  <si>
    <t xml:space="preserve">Inf Cont B </t>
  </si>
  <si>
    <t>Inic Inf</t>
  </si>
  <si>
    <t>Inic Juv</t>
  </si>
  <si>
    <t>Adulto</t>
  </si>
  <si>
    <t>Avançado</t>
  </si>
  <si>
    <t>CIA e Núcleo</t>
  </si>
  <si>
    <t>16l</t>
  </si>
  <si>
    <t xml:space="preserve">Grupo </t>
  </si>
  <si>
    <t>Pian/Tecl</t>
  </si>
  <si>
    <t>Circo Cont.</t>
  </si>
  <si>
    <t>Circo Inter</t>
  </si>
  <si>
    <t>Prática Grupo: 3</t>
  </si>
  <si>
    <t xml:space="preserve">1ºano </t>
  </si>
  <si>
    <t>Baby B</t>
  </si>
  <si>
    <t>Iniciação A</t>
  </si>
  <si>
    <t>Iniciação B</t>
  </si>
  <si>
    <t>Pré Ballet A</t>
  </si>
  <si>
    <t>Pré Ballet B</t>
  </si>
  <si>
    <t>Pré Ballet C</t>
  </si>
  <si>
    <t>Pré Ballet D</t>
  </si>
  <si>
    <t>Ballet I A</t>
  </si>
  <si>
    <t>Ballet I D</t>
  </si>
  <si>
    <t>Ballet II C</t>
  </si>
  <si>
    <t>Ballet III A</t>
  </si>
  <si>
    <t>Ballet III B</t>
  </si>
  <si>
    <t>Ballet Adulto</t>
  </si>
  <si>
    <t>Jazz II</t>
  </si>
  <si>
    <t>Jazz Adulto</t>
  </si>
  <si>
    <t>Ballet II A</t>
  </si>
  <si>
    <t>Ballet I C</t>
  </si>
  <si>
    <t>Ballet II B</t>
  </si>
  <si>
    <t>Lucas dos Santos Queiroz</t>
  </si>
  <si>
    <t>Amanda Yukari Ribeiro Owada</t>
  </si>
  <si>
    <t>20h10</t>
  </si>
  <si>
    <t>18h10</t>
  </si>
  <si>
    <t>Jazz III</t>
  </si>
  <si>
    <t>Grupo Cont.</t>
  </si>
  <si>
    <t>Ballet I B</t>
  </si>
  <si>
    <t>Jazz I e II</t>
  </si>
  <si>
    <t>19h10</t>
  </si>
  <si>
    <t>21h10</t>
  </si>
  <si>
    <t>Jazz 1</t>
  </si>
  <si>
    <t>Avançado/Adu</t>
  </si>
  <si>
    <t xml:space="preserve">CIA </t>
  </si>
  <si>
    <t xml:space="preserve"> Núcleo</t>
  </si>
  <si>
    <t>Obs.: Mudou o horário no dia 23/03</t>
  </si>
  <si>
    <t>Grupo</t>
  </si>
  <si>
    <t>Prática Grupo: 5</t>
  </si>
  <si>
    <t>Artes Plasticas</t>
  </si>
  <si>
    <t>Desenho</t>
  </si>
  <si>
    <t>Pintura</t>
  </si>
  <si>
    <t>Artes Cênicas</t>
  </si>
  <si>
    <t>Circo</t>
  </si>
  <si>
    <t>Teatro</t>
  </si>
  <si>
    <t>Dança</t>
  </si>
  <si>
    <t>Ballet Clássico</t>
  </si>
  <si>
    <t>Contemporâneo</t>
  </si>
  <si>
    <t>Jazz</t>
  </si>
  <si>
    <t>Música</t>
  </si>
  <si>
    <t>Acordeon</t>
  </si>
  <si>
    <t>Cavaquinho</t>
  </si>
  <si>
    <t>Contra Baixo</t>
  </si>
  <si>
    <t>Flauta Transversal</t>
  </si>
  <si>
    <t>Iniciação Musical</t>
  </si>
  <si>
    <t>Avançada</t>
  </si>
  <si>
    <t>Iiniciante II</t>
  </si>
  <si>
    <t>Intermediária</t>
  </si>
  <si>
    <t>Canto Infantil I</t>
  </si>
  <si>
    <t>Canto Infantil II</t>
  </si>
  <si>
    <t>Iniciante</t>
  </si>
  <si>
    <t>Baixo</t>
  </si>
  <si>
    <t>Orq.Viola</t>
  </si>
  <si>
    <t>Descentralização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</si>
</sst>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4" tint="-0.249977111117893"/>
      <name val="Times New Roman"/>
      <family val="1"/>
    </font>
    <font>
      <b/>
      <sz val="12"/>
      <color theme="4" tint="-0.249977111117893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1"/>
      <color rgb="FF000000"/>
      <name val="Bookman Old Style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20" fontId="2" fillId="2" borderId="6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20" fontId="2" fillId="2" borderId="11" xfId="0" applyNumberFormat="1" applyFont="1" applyFill="1" applyBorder="1" applyAlignment="1">
      <alignment horizontal="center"/>
    </xf>
    <xf numFmtId="20" fontId="2" fillId="2" borderId="10" xfId="0" applyNumberFormat="1" applyFont="1" applyFill="1" applyBorder="1" applyAlignment="1">
      <alignment horizontal="center"/>
    </xf>
    <xf numFmtId="20" fontId="5" fillId="2" borderId="10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/>
    </xf>
    <xf numFmtId="20" fontId="2" fillId="2" borderId="13" xfId="0" applyNumberFormat="1" applyFont="1" applyFill="1" applyBorder="1" applyAlignment="1">
      <alignment horizontal="center"/>
    </xf>
    <xf numFmtId="20" fontId="2" fillId="2" borderId="0" xfId="0" applyNumberFormat="1" applyFont="1" applyFill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2" borderId="0" xfId="0" quotePrefix="1" applyNumberFormat="1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20" fontId="2" fillId="2" borderId="8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20" fontId="2" fillId="2" borderId="1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20" fontId="2" fillId="2" borderId="1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20" fontId="2" fillId="0" borderId="10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2" borderId="0" xfId="0" applyFont="1" applyFill="1"/>
    <xf numFmtId="0" fontId="1" fillId="0" borderId="0" xfId="0" applyFont="1" applyAlignment="1">
      <alignment horizontal="left"/>
    </xf>
    <xf numFmtId="0" fontId="10" fillId="2" borderId="0" xfId="0" applyFont="1" applyFill="1"/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0" borderId="0" xfId="0" applyFont="1"/>
    <xf numFmtId="0" fontId="10" fillId="0" borderId="0" xfId="0" applyFont="1"/>
    <xf numFmtId="20" fontId="2" fillId="0" borderId="7" xfId="0" applyNumberFormat="1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  <xf numFmtId="20" fontId="2" fillId="0" borderId="8" xfId="0" applyNumberFormat="1" applyFont="1" applyBorder="1" applyAlignment="1">
      <alignment horizontal="center"/>
    </xf>
    <xf numFmtId="20" fontId="2" fillId="0" borderId="11" xfId="0" applyNumberFormat="1" applyFont="1" applyBorder="1" applyAlignment="1">
      <alignment horizontal="center"/>
    </xf>
    <xf numFmtId="20" fontId="2" fillId="0" borderId="12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0" fontId="12" fillId="2" borderId="7" xfId="0" applyNumberFormat="1" applyFont="1" applyFill="1" applyBorder="1" applyAlignment="1">
      <alignment horizontal="center"/>
    </xf>
    <xf numFmtId="20" fontId="12" fillId="2" borderId="6" xfId="0" applyNumberFormat="1" applyFont="1" applyFill="1" applyBorder="1" applyAlignment="1">
      <alignment horizontal="center"/>
    </xf>
    <xf numFmtId="20" fontId="12" fillId="2" borderId="8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0" fontId="12" fillId="2" borderId="13" xfId="0" applyNumberFormat="1" applyFont="1" applyFill="1" applyBorder="1" applyAlignment="1">
      <alignment horizontal="center"/>
    </xf>
    <xf numFmtId="20" fontId="12" fillId="2" borderId="0" xfId="0" applyNumberFormat="1" applyFont="1" applyFill="1" applyAlignment="1">
      <alignment horizontal="center"/>
    </xf>
    <xf numFmtId="20" fontId="12" fillId="2" borderId="14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20" fontId="5" fillId="2" borderId="13" xfId="0" applyNumberFormat="1" applyFont="1" applyFill="1" applyBorder="1" applyAlignment="1">
      <alignment horizontal="center"/>
    </xf>
    <xf numFmtId="20" fontId="5" fillId="2" borderId="0" xfId="0" applyNumberFormat="1" applyFont="1" applyFill="1" applyAlignment="1">
      <alignment horizontal="center"/>
    </xf>
    <xf numFmtId="20" fontId="5" fillId="2" borderId="14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20" fontId="12" fillId="2" borderId="10" xfId="0" applyNumberFormat="1" applyFont="1" applyFill="1" applyBorder="1" applyAlignment="1">
      <alignment horizontal="center"/>
    </xf>
    <xf numFmtId="20" fontId="12" fillId="2" borderId="1" xfId="0" applyNumberFormat="1" applyFont="1" applyFill="1" applyBorder="1" applyAlignment="1">
      <alignment horizontal="center"/>
    </xf>
    <xf numFmtId="20" fontId="12" fillId="2" borderId="2" xfId="0" applyNumberFormat="1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15" xfId="0" applyFont="1" applyFill="1" applyBorder="1"/>
    <xf numFmtId="20" fontId="2" fillId="2" borderId="2" xfId="0" applyNumberFormat="1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0" borderId="0" xfId="0" applyNumberFormat="1" applyFont="1" applyAlignment="1">
      <alignment horizontal="center"/>
    </xf>
    <xf numFmtId="0" fontId="6" fillId="3" borderId="5" xfId="0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20" fontId="5" fillId="2" borderId="6" xfId="0" applyNumberFormat="1" applyFont="1" applyFill="1" applyBorder="1" applyAlignment="1">
      <alignment horizontal="center"/>
    </xf>
    <xf numFmtId="20" fontId="5" fillId="2" borderId="8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0" fontId="2" fillId="4" borderId="13" xfId="0" applyNumberFormat="1" applyFont="1" applyFill="1" applyBorder="1" applyAlignment="1">
      <alignment horizontal="center"/>
    </xf>
    <xf numFmtId="20" fontId="2" fillId="4" borderId="0" xfId="0" applyNumberFormat="1" applyFont="1" applyFill="1" applyAlignment="1">
      <alignment horizontal="center"/>
    </xf>
    <xf numFmtId="20" fontId="2" fillId="4" borderId="14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2" fontId="1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0" fontId="2" fillId="5" borderId="7" xfId="0" applyNumberFormat="1" applyFont="1" applyFill="1" applyBorder="1" applyAlignment="1">
      <alignment horizontal="center"/>
    </xf>
    <xf numFmtId="20" fontId="2" fillId="5" borderId="6" xfId="0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0" fontId="5" fillId="2" borderId="11" xfId="0" applyNumberFormat="1" applyFont="1" applyFill="1" applyBorder="1" applyAlignment="1">
      <alignment horizontal="center"/>
    </xf>
    <xf numFmtId="20" fontId="5" fillId="2" borderId="12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0" borderId="14" xfId="0" applyFont="1" applyBorder="1"/>
    <xf numFmtId="0" fontId="6" fillId="3" borderId="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3" fillId="3" borderId="3" xfId="0" applyFont="1" applyFill="1" applyBorder="1" applyAlignment="1">
      <alignment horizontal="center"/>
    </xf>
    <xf numFmtId="20" fontId="5" fillId="2" borderId="1" xfId="0" applyNumberFormat="1" applyFont="1" applyFill="1" applyBorder="1" applyAlignment="1">
      <alignment horizontal="center"/>
    </xf>
    <xf numFmtId="20" fontId="5" fillId="2" borderId="2" xfId="0" applyNumberFormat="1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20" fontId="2" fillId="4" borderId="8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4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5" fillId="0" borderId="0" xfId="0" applyNumberFormat="1" applyFont="1" applyAlignment="1">
      <alignment horizontal="center"/>
    </xf>
    <xf numFmtId="0" fontId="2" fillId="0" borderId="13" xfId="0" applyFont="1" applyBorder="1"/>
    <xf numFmtId="20" fontId="2" fillId="0" borderId="13" xfId="0" applyNumberFormat="1" applyFont="1" applyBorder="1" applyAlignment="1">
      <alignment horizontal="center"/>
    </xf>
    <xf numFmtId="20" fontId="2" fillId="0" borderId="14" xfId="0" applyNumberFormat="1" applyFont="1" applyBorder="1" applyAlignment="1">
      <alignment horizontal="center"/>
    </xf>
    <xf numFmtId="0" fontId="2" fillId="3" borderId="5" xfId="0" applyFont="1" applyFill="1" applyBorder="1"/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0" fontId="2" fillId="4" borderId="11" xfId="0" applyNumberFormat="1" applyFont="1" applyFill="1" applyBorder="1" applyAlignment="1">
      <alignment horizontal="center"/>
    </xf>
    <xf numFmtId="20" fontId="2" fillId="4" borderId="10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2" fillId="0" borderId="10" xfId="0" applyFont="1" applyBorder="1"/>
    <xf numFmtId="0" fontId="15" fillId="2" borderId="0" xfId="0" applyFont="1" applyFill="1"/>
    <xf numFmtId="1" fontId="1" fillId="0" borderId="0" xfId="0" applyNumberFormat="1" applyFont="1" applyAlignment="1">
      <alignment horizontal="left"/>
    </xf>
    <xf numFmtId="0" fontId="11" fillId="0" borderId="0" xfId="0" applyFont="1"/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4" borderId="0" xfId="0" applyFont="1" applyFill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0" borderId="2" xfId="0" applyFont="1" applyBorder="1"/>
    <xf numFmtId="0" fontId="6" fillId="3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6" fillId="0" borderId="0" xfId="0" applyFont="1"/>
    <xf numFmtId="0" fontId="2" fillId="0" borderId="1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0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1" xfId="0" applyFont="1" applyFill="1" applyBorder="1"/>
    <xf numFmtId="20" fontId="2" fillId="4" borderId="7" xfId="0" applyNumberFormat="1" applyFont="1" applyFill="1" applyBorder="1" applyAlignment="1">
      <alignment horizontal="center"/>
    </xf>
    <xf numFmtId="20" fontId="2" fillId="4" borderId="6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0" fontId="12" fillId="2" borderId="0" xfId="0" applyNumberFormat="1" applyFont="1" applyFill="1" applyBorder="1" applyAlignment="1">
      <alignment horizontal="center"/>
    </xf>
    <xf numFmtId="20" fontId="12" fillId="4" borderId="6" xfId="0" applyNumberFormat="1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20" fontId="2" fillId="2" borderId="6" xfId="0" applyNumberFormat="1" applyFont="1" applyFill="1" applyBorder="1" applyAlignment="1">
      <alignment horizontal="left"/>
    </xf>
    <xf numFmtId="20" fontId="2" fillId="2" borderId="8" xfId="0" applyNumberFormat="1" applyFont="1" applyFill="1" applyBorder="1" applyAlignment="1">
      <alignment horizontal="left"/>
    </xf>
    <xf numFmtId="0" fontId="12" fillId="2" borderId="1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64" fontId="11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6" fillId="2" borderId="0" xfId="0" applyFont="1" applyFill="1" applyBorder="1" applyAlignment="1">
      <alignment wrapText="1"/>
    </xf>
    <xf numFmtId="0" fontId="2" fillId="2" borderId="9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0" fontId="5" fillId="2" borderId="0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2" borderId="0" xfId="0" applyFont="1" applyFill="1" applyBorder="1"/>
    <xf numFmtId="0" fontId="2" fillId="3" borderId="9" xfId="0" applyFont="1" applyFill="1" applyBorder="1"/>
    <xf numFmtId="0" fontId="3" fillId="7" borderId="0" xfId="0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0" fontId="2" fillId="2" borderId="14" xfId="0" applyNumberFormat="1" applyFont="1" applyFill="1" applyBorder="1" applyAlignment="1">
      <alignment horizontal="left"/>
    </xf>
    <xf numFmtId="20" fontId="2" fillId="2" borderId="12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7" fillId="7" borderId="15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0" fontId="5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0" fontId="12" fillId="2" borderId="3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20" fontId="2" fillId="2" borderId="11" xfId="0" quotePrefix="1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left"/>
    </xf>
    <xf numFmtId="20" fontId="2" fillId="2" borderId="4" xfId="0" applyNumberFormat="1" applyFont="1" applyFill="1" applyBorder="1" applyAlignment="1">
      <alignment horizontal="center"/>
    </xf>
    <xf numFmtId="20" fontId="2" fillId="2" borderId="9" xfId="0" applyNumberFormat="1" applyFont="1" applyFill="1" applyBorder="1" applyAlignment="1">
      <alignment horizontal="center"/>
    </xf>
    <xf numFmtId="20" fontId="2" fillId="2" borderId="13" xfId="0" quotePrefix="1" applyNumberFormat="1" applyFont="1" applyFill="1" applyBorder="1" applyAlignment="1">
      <alignment horizontal="center"/>
    </xf>
    <xf numFmtId="20" fontId="5" fillId="0" borderId="0" xfId="0" applyNumberFormat="1" applyFont="1" applyBorder="1" applyAlignment="1">
      <alignment horizontal="center"/>
    </xf>
    <xf numFmtId="20" fontId="5" fillId="0" borderId="14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9EDF-0BAF-4786-A0D7-19B943B1D09F}">
  <dimension ref="A1:N328"/>
  <sheetViews>
    <sheetView topLeftCell="A145" workbookViewId="0">
      <selection activeCell="J154" sqref="J154"/>
    </sheetView>
  </sheetViews>
  <sheetFormatPr defaultRowHeight="15.75" x14ac:dyDescent="0.25"/>
  <cols>
    <col min="1" max="1" width="8" style="5" customWidth="1"/>
    <col min="2" max="2" width="8.140625" style="2" customWidth="1"/>
    <col min="3" max="3" width="8" style="2" customWidth="1"/>
    <col min="4" max="4" width="13.7109375" style="2" customWidth="1"/>
    <col min="5" max="5" width="6" style="2" customWidth="1"/>
    <col min="6" max="7" width="8" style="2" customWidth="1"/>
    <col min="8" max="8" width="14.140625" style="2" customWidth="1"/>
    <col min="9" max="9" width="6" style="2" customWidth="1"/>
    <col min="10" max="11" width="8" style="2" customWidth="1"/>
    <col min="12" max="12" width="14.7109375" style="2" customWidth="1"/>
    <col min="13" max="13" width="6" style="2" customWidth="1"/>
    <col min="14" max="14" width="6.7109375" style="2" customWidth="1"/>
    <col min="15" max="16384" width="9.140625" style="2"/>
  </cols>
  <sheetData>
    <row r="1" spans="1:14" ht="18.75" x14ac:dyDescent="0.3">
      <c r="A1" s="1" t="s">
        <v>157</v>
      </c>
    </row>
    <row r="2" spans="1:14" ht="18.75" x14ac:dyDescent="0.3">
      <c r="A2" s="1"/>
    </row>
    <row r="3" spans="1:14" ht="18.75" x14ac:dyDescent="0.3">
      <c r="A3" s="3" t="s">
        <v>0</v>
      </c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.75" customHeight="1" x14ac:dyDescent="0.25">
      <c r="A4" s="3"/>
    </row>
    <row r="5" spans="1:14" ht="18.75" x14ac:dyDescent="0.3">
      <c r="B5" s="255" t="s">
        <v>2</v>
      </c>
      <c r="C5" s="256"/>
      <c r="D5" s="256"/>
      <c r="E5" s="257"/>
      <c r="F5" s="255" t="s">
        <v>3</v>
      </c>
      <c r="G5" s="256"/>
      <c r="H5" s="256"/>
      <c r="I5" s="257"/>
      <c r="J5" s="255" t="s">
        <v>4</v>
      </c>
      <c r="K5" s="256"/>
      <c r="L5" s="256"/>
      <c r="M5" s="257"/>
      <c r="N5" s="6" t="s">
        <v>5</v>
      </c>
    </row>
    <row r="6" spans="1:14" x14ac:dyDescent="0.25">
      <c r="A6" s="7" t="s">
        <v>6</v>
      </c>
      <c r="B6" s="6" t="s">
        <v>7</v>
      </c>
      <c r="C6" s="6" t="s">
        <v>8</v>
      </c>
      <c r="D6" s="6" t="s">
        <v>9</v>
      </c>
      <c r="E6" s="8" t="s">
        <v>5</v>
      </c>
      <c r="F6" s="6" t="s">
        <v>7</v>
      </c>
      <c r="G6" s="6" t="s">
        <v>8</v>
      </c>
      <c r="H6" s="6" t="s">
        <v>9</v>
      </c>
      <c r="I6" s="8" t="s">
        <v>5</v>
      </c>
      <c r="J6" s="6" t="s">
        <v>7</v>
      </c>
      <c r="K6" s="6" t="s">
        <v>8</v>
      </c>
      <c r="L6" s="6" t="s">
        <v>9</v>
      </c>
      <c r="M6" s="8" t="s">
        <v>5</v>
      </c>
      <c r="N6" s="9" t="s">
        <v>6</v>
      </c>
    </row>
    <row r="7" spans="1:14" x14ac:dyDescent="0.25">
      <c r="A7" s="10" t="s">
        <v>10</v>
      </c>
      <c r="B7" s="11"/>
      <c r="C7" s="11" t="s">
        <v>11</v>
      </c>
      <c r="D7" s="11"/>
      <c r="E7" s="8"/>
      <c r="F7" s="12"/>
      <c r="G7" s="13"/>
      <c r="H7" s="13"/>
      <c r="I7" s="8"/>
      <c r="J7" s="13" t="s">
        <v>16</v>
      </c>
      <c r="K7" s="13" t="s">
        <v>17</v>
      </c>
      <c r="L7" s="13" t="s">
        <v>27</v>
      </c>
      <c r="M7" s="8">
        <v>1</v>
      </c>
      <c r="N7" s="14">
        <v>3.5</v>
      </c>
    </row>
    <row r="8" spans="1:14" x14ac:dyDescent="0.25">
      <c r="A8" s="15"/>
      <c r="B8" s="16"/>
      <c r="C8" s="16"/>
      <c r="D8" s="16"/>
      <c r="E8" s="17"/>
      <c r="F8" s="18" t="s">
        <v>13</v>
      </c>
      <c r="G8" s="19" t="s">
        <v>16</v>
      </c>
      <c r="H8" s="19" t="s">
        <v>27</v>
      </c>
      <c r="I8" s="17">
        <v>1</v>
      </c>
      <c r="J8" s="18" t="s">
        <v>17</v>
      </c>
      <c r="K8" s="19" t="s">
        <v>18</v>
      </c>
      <c r="L8" s="20" t="s">
        <v>19</v>
      </c>
      <c r="M8" s="21">
        <v>1.5</v>
      </c>
      <c r="N8" s="22"/>
    </row>
    <row r="9" spans="1:14" x14ac:dyDescent="0.25">
      <c r="A9" s="10" t="s">
        <v>20</v>
      </c>
      <c r="B9" s="23"/>
      <c r="C9" s="23"/>
      <c r="D9" s="23"/>
      <c r="E9" s="24"/>
      <c r="F9" s="25" t="s">
        <v>100</v>
      </c>
      <c r="G9" s="26" t="s">
        <v>21</v>
      </c>
      <c r="H9" s="26" t="s">
        <v>27</v>
      </c>
      <c r="I9" s="8">
        <v>1</v>
      </c>
      <c r="J9" s="26" t="s">
        <v>23</v>
      </c>
      <c r="K9" s="26" t="s">
        <v>24</v>
      </c>
      <c r="L9" s="26" t="s">
        <v>14</v>
      </c>
      <c r="M9" s="8">
        <v>1</v>
      </c>
      <c r="N9" s="27">
        <v>5</v>
      </c>
    </row>
    <row r="10" spans="1:14" x14ac:dyDescent="0.25">
      <c r="A10" s="28"/>
      <c r="B10" s="29" t="s">
        <v>11</v>
      </c>
      <c r="C10" s="29" t="s">
        <v>11</v>
      </c>
      <c r="D10" s="29"/>
      <c r="E10" s="30"/>
      <c r="F10" s="31" t="s">
        <v>134</v>
      </c>
      <c r="G10" s="32" t="s">
        <v>36</v>
      </c>
      <c r="H10" s="32" t="s">
        <v>27</v>
      </c>
      <c r="I10" s="30">
        <v>1</v>
      </c>
      <c r="J10" s="33" t="s">
        <v>24</v>
      </c>
      <c r="K10" s="26" t="s">
        <v>29</v>
      </c>
      <c r="L10" s="26" t="s">
        <v>14</v>
      </c>
      <c r="M10" s="30">
        <v>1</v>
      </c>
      <c r="N10" s="27"/>
    </row>
    <row r="11" spans="1:14" x14ac:dyDescent="0.25">
      <c r="A11" s="15"/>
      <c r="B11" s="29"/>
      <c r="C11" s="29"/>
      <c r="D11" s="29"/>
      <c r="E11" s="17"/>
      <c r="F11" s="31"/>
      <c r="G11" s="32"/>
      <c r="H11" s="32"/>
      <c r="I11" s="17"/>
      <c r="J11" s="33" t="s">
        <v>29</v>
      </c>
      <c r="K11" s="26" t="s">
        <v>18</v>
      </c>
      <c r="L11" s="26" t="s">
        <v>27</v>
      </c>
      <c r="M11" s="17">
        <v>1</v>
      </c>
      <c r="N11" s="27"/>
    </row>
    <row r="12" spans="1:14" x14ac:dyDescent="0.25">
      <c r="A12" s="34" t="s">
        <v>28</v>
      </c>
      <c r="B12" s="35" t="s">
        <v>54</v>
      </c>
      <c r="C12" s="11" t="s">
        <v>55</v>
      </c>
      <c r="D12" s="14" t="s">
        <v>27</v>
      </c>
      <c r="E12" s="36">
        <v>1</v>
      </c>
      <c r="F12" s="12" t="s">
        <v>21</v>
      </c>
      <c r="G12" s="13" t="s">
        <v>22</v>
      </c>
      <c r="H12" s="37" t="s">
        <v>27</v>
      </c>
      <c r="I12" s="36">
        <v>1</v>
      </c>
      <c r="J12" s="12" t="s">
        <v>22</v>
      </c>
      <c r="K12" s="13" t="s">
        <v>24</v>
      </c>
      <c r="L12" s="37" t="s">
        <v>19</v>
      </c>
      <c r="M12" s="36">
        <v>1</v>
      </c>
      <c r="N12" s="38">
        <v>7</v>
      </c>
    </row>
    <row r="13" spans="1:14" x14ac:dyDescent="0.25">
      <c r="A13" s="39"/>
      <c r="B13" s="31" t="s">
        <v>55</v>
      </c>
      <c r="C13" s="32" t="s">
        <v>58</v>
      </c>
      <c r="D13" s="27" t="s">
        <v>27</v>
      </c>
      <c r="E13" s="40">
        <v>1</v>
      </c>
      <c r="F13" s="25"/>
      <c r="G13" s="26"/>
      <c r="H13" s="41"/>
      <c r="I13" s="40"/>
      <c r="J13" s="25" t="s">
        <v>24</v>
      </c>
      <c r="K13" s="26" t="s">
        <v>29</v>
      </c>
      <c r="L13" s="41" t="s">
        <v>19</v>
      </c>
      <c r="M13" s="40">
        <v>1</v>
      </c>
      <c r="N13" s="42"/>
    </row>
    <row r="14" spans="1:14" x14ac:dyDescent="0.25">
      <c r="A14" s="39"/>
      <c r="B14" s="31"/>
      <c r="C14" s="32"/>
      <c r="D14" s="27"/>
      <c r="E14" s="40"/>
      <c r="F14" s="25"/>
      <c r="G14" s="26"/>
      <c r="H14" s="41"/>
      <c r="I14" s="40"/>
      <c r="J14" s="25" t="s">
        <v>29</v>
      </c>
      <c r="K14" s="26" t="s">
        <v>18</v>
      </c>
      <c r="L14" s="41" t="s">
        <v>14</v>
      </c>
      <c r="M14" s="40">
        <v>1</v>
      </c>
      <c r="N14" s="42"/>
    </row>
    <row r="15" spans="1:14" x14ac:dyDescent="0.25">
      <c r="A15" s="43"/>
      <c r="B15" s="44"/>
      <c r="C15" s="16"/>
      <c r="D15" s="22"/>
      <c r="E15" s="45"/>
      <c r="F15" s="18"/>
      <c r="G15" s="19"/>
      <c r="H15" s="46"/>
      <c r="I15" s="45"/>
      <c r="J15" s="18" t="s">
        <v>18</v>
      </c>
      <c r="K15" s="19" t="s">
        <v>39</v>
      </c>
      <c r="L15" s="46" t="s">
        <v>27</v>
      </c>
      <c r="M15" s="45">
        <v>1</v>
      </c>
      <c r="N15" s="47"/>
    </row>
    <row r="16" spans="1:14" x14ac:dyDescent="0.25">
      <c r="A16" s="10" t="s">
        <v>30</v>
      </c>
      <c r="B16" s="11" t="s">
        <v>11</v>
      </c>
      <c r="C16" s="11"/>
      <c r="D16" s="11"/>
      <c r="E16" s="48"/>
      <c r="F16" s="12" t="s">
        <v>65</v>
      </c>
      <c r="G16" s="13" t="s">
        <v>34</v>
      </c>
      <c r="H16" s="37" t="s">
        <v>86</v>
      </c>
      <c r="I16" s="8">
        <v>4</v>
      </c>
      <c r="J16" s="13" t="s">
        <v>22</v>
      </c>
      <c r="K16" s="13" t="s">
        <v>24</v>
      </c>
      <c r="L16" s="37" t="s">
        <v>14</v>
      </c>
      <c r="M16" s="8">
        <v>1</v>
      </c>
      <c r="N16" s="38">
        <v>8</v>
      </c>
    </row>
    <row r="17" spans="1:14" x14ac:dyDescent="0.25">
      <c r="A17" s="28"/>
      <c r="B17" s="32"/>
      <c r="C17" s="32"/>
      <c r="D17" s="32"/>
      <c r="E17" s="49"/>
      <c r="F17" s="25"/>
      <c r="G17" s="26"/>
      <c r="H17" s="41"/>
      <c r="I17" s="30"/>
      <c r="J17" s="26" t="s">
        <v>24</v>
      </c>
      <c r="K17" s="26" t="s">
        <v>29</v>
      </c>
      <c r="L17" s="41" t="s">
        <v>14</v>
      </c>
      <c r="M17" s="30">
        <v>1</v>
      </c>
      <c r="N17" s="42"/>
    </row>
    <row r="18" spans="1:14" x14ac:dyDescent="0.25">
      <c r="A18" s="28"/>
      <c r="B18" s="32"/>
      <c r="C18" s="32"/>
      <c r="D18" s="32"/>
      <c r="E18" s="49"/>
      <c r="F18" s="25"/>
      <c r="G18" s="26"/>
      <c r="H18" s="41"/>
      <c r="I18" s="30"/>
      <c r="J18" s="26" t="s">
        <v>29</v>
      </c>
      <c r="K18" s="26" t="s">
        <v>18</v>
      </c>
      <c r="L18" s="204" t="s">
        <v>14</v>
      </c>
      <c r="M18" s="30">
        <v>1</v>
      </c>
      <c r="N18" s="42"/>
    </row>
    <row r="19" spans="1:14" x14ac:dyDescent="0.25">
      <c r="A19" s="15"/>
      <c r="B19" s="16"/>
      <c r="C19" s="16"/>
      <c r="D19" s="16"/>
      <c r="E19" s="50"/>
      <c r="F19" s="18"/>
      <c r="G19" s="19"/>
      <c r="H19" s="46"/>
      <c r="I19" s="17"/>
      <c r="J19" s="51" t="s">
        <v>18</v>
      </c>
      <c r="K19" s="51" t="s">
        <v>39</v>
      </c>
      <c r="L19" s="19" t="s">
        <v>27</v>
      </c>
      <c r="M19" s="17">
        <v>1</v>
      </c>
      <c r="N19" s="47"/>
    </row>
    <row r="20" spans="1:14" x14ac:dyDescent="0.25">
      <c r="M20" s="52" t="s">
        <v>5</v>
      </c>
      <c r="N20" s="52">
        <f>N7+N9+N12+N16</f>
        <v>23.5</v>
      </c>
    </row>
    <row r="21" spans="1:14" ht="18.75" x14ac:dyDescent="0.3">
      <c r="A21" s="53" t="s">
        <v>31</v>
      </c>
      <c r="B21" s="54">
        <v>22</v>
      </c>
      <c r="C21" s="53" t="s">
        <v>32</v>
      </c>
      <c r="D21" s="54">
        <v>99</v>
      </c>
      <c r="F21" s="55" t="s">
        <v>33</v>
      </c>
      <c r="G21" s="56">
        <v>1.5</v>
      </c>
      <c r="H21" s="55" t="s">
        <v>32</v>
      </c>
      <c r="I21" s="57">
        <v>6.75</v>
      </c>
    </row>
    <row r="22" spans="1:14" ht="18.75" x14ac:dyDescent="0.3">
      <c r="A22" s="1"/>
    </row>
    <row r="23" spans="1:14" ht="18.75" x14ac:dyDescent="0.3">
      <c r="A23" s="3" t="s">
        <v>0</v>
      </c>
      <c r="B23" s="4" t="s">
        <v>205</v>
      </c>
      <c r="C23" s="5"/>
      <c r="D23" s="5"/>
      <c r="E23" s="5"/>
      <c r="F23" s="5"/>
      <c r="G23" s="5"/>
      <c r="H23" s="5"/>
      <c r="I23" s="235"/>
      <c r="J23" s="5"/>
      <c r="K23" s="5"/>
      <c r="L23" s="5"/>
      <c r="M23" s="5"/>
      <c r="N23" s="5"/>
    </row>
    <row r="24" spans="1:14" ht="6.75" customHeight="1" x14ac:dyDescent="0.25">
      <c r="A24" s="3"/>
      <c r="I24" s="207"/>
    </row>
    <row r="25" spans="1:14" ht="18.75" x14ac:dyDescent="0.3">
      <c r="B25" s="255" t="s">
        <v>2</v>
      </c>
      <c r="C25" s="256"/>
      <c r="D25" s="256"/>
      <c r="E25" s="257"/>
      <c r="F25" s="255" t="s">
        <v>3</v>
      </c>
      <c r="G25" s="256"/>
      <c r="H25" s="256"/>
      <c r="I25" s="257"/>
      <c r="J25" s="255" t="s">
        <v>4</v>
      </c>
      <c r="K25" s="256"/>
      <c r="L25" s="256"/>
      <c r="M25" s="257"/>
      <c r="N25" s="6" t="s">
        <v>5</v>
      </c>
    </row>
    <row r="26" spans="1:14" x14ac:dyDescent="0.25">
      <c r="A26" s="7" t="s">
        <v>6</v>
      </c>
      <c r="B26" s="6" t="s">
        <v>7</v>
      </c>
      <c r="C26" s="6" t="s">
        <v>8</v>
      </c>
      <c r="D26" s="6" t="s">
        <v>9</v>
      </c>
      <c r="E26" s="8" t="s">
        <v>5</v>
      </c>
      <c r="F26" s="6" t="s">
        <v>7</v>
      </c>
      <c r="G26" s="6" t="s">
        <v>8</v>
      </c>
      <c r="H26" s="6" t="s">
        <v>9</v>
      </c>
      <c r="I26" s="8" t="s">
        <v>5</v>
      </c>
      <c r="J26" s="6" t="s">
        <v>7</v>
      </c>
      <c r="K26" s="6" t="s">
        <v>8</v>
      </c>
      <c r="L26" s="6" t="s">
        <v>9</v>
      </c>
      <c r="M26" s="8" t="s">
        <v>5</v>
      </c>
      <c r="N26" s="9" t="s">
        <v>6</v>
      </c>
    </row>
    <row r="27" spans="1:14" x14ac:dyDescent="0.25">
      <c r="A27" s="10" t="s">
        <v>10</v>
      </c>
      <c r="B27" s="11"/>
      <c r="C27" s="11"/>
      <c r="D27" s="11"/>
      <c r="E27" s="8"/>
      <c r="F27" s="117" t="s">
        <v>34</v>
      </c>
      <c r="G27" s="117" t="s">
        <v>79</v>
      </c>
      <c r="H27" s="117" t="s">
        <v>197</v>
      </c>
      <c r="I27" s="8">
        <v>1</v>
      </c>
      <c r="J27" s="117" t="s">
        <v>79</v>
      </c>
      <c r="K27" s="117" t="s">
        <v>25</v>
      </c>
      <c r="L27" s="117" t="s">
        <v>188</v>
      </c>
      <c r="M27" s="8">
        <v>1</v>
      </c>
      <c r="N27" s="157">
        <v>3</v>
      </c>
    </row>
    <row r="28" spans="1:14" x14ac:dyDescent="0.25">
      <c r="A28" s="15"/>
      <c r="B28" s="16"/>
      <c r="C28" s="16"/>
      <c r="D28" s="16"/>
      <c r="E28" s="17"/>
      <c r="F28" s="136"/>
      <c r="G28" s="136"/>
      <c r="H28" s="136"/>
      <c r="I28" s="17"/>
      <c r="J28" s="136" t="s">
        <v>25</v>
      </c>
      <c r="K28" s="136" t="s">
        <v>26</v>
      </c>
      <c r="L28" s="136" t="s">
        <v>210</v>
      </c>
      <c r="M28" s="17">
        <v>1</v>
      </c>
      <c r="N28" s="159"/>
    </row>
    <row r="29" spans="1:14" x14ac:dyDescent="0.25">
      <c r="A29" s="28" t="s">
        <v>20</v>
      </c>
      <c r="B29" s="225"/>
      <c r="C29" s="225"/>
      <c r="D29" s="225"/>
      <c r="E29" s="231"/>
      <c r="F29" s="209" t="s">
        <v>13</v>
      </c>
      <c r="G29" s="209" t="s">
        <v>16</v>
      </c>
      <c r="H29" s="209" t="s">
        <v>196</v>
      </c>
      <c r="I29" s="30">
        <v>1</v>
      </c>
      <c r="J29" s="209" t="s">
        <v>16</v>
      </c>
      <c r="K29" s="209" t="s">
        <v>17</v>
      </c>
      <c r="L29" s="209" t="s">
        <v>191</v>
      </c>
      <c r="M29" s="30">
        <v>1</v>
      </c>
      <c r="N29" s="158">
        <v>3</v>
      </c>
    </row>
    <row r="30" spans="1:14" x14ac:dyDescent="0.25">
      <c r="A30" s="28"/>
      <c r="B30" s="225"/>
      <c r="C30" s="225"/>
      <c r="D30" s="225"/>
      <c r="E30" s="231"/>
      <c r="F30" s="204"/>
      <c r="G30" s="204"/>
      <c r="H30" s="204"/>
      <c r="I30" s="30"/>
      <c r="J30" s="209" t="s">
        <v>17</v>
      </c>
      <c r="K30" s="209" t="s">
        <v>35</v>
      </c>
      <c r="L30" s="209" t="s">
        <v>198</v>
      </c>
      <c r="M30" s="30">
        <v>1</v>
      </c>
      <c r="N30" s="158"/>
    </row>
    <row r="31" spans="1:14" x14ac:dyDescent="0.25">
      <c r="A31" s="10" t="s">
        <v>28</v>
      </c>
      <c r="B31" s="11"/>
      <c r="C31" s="11" t="s">
        <v>11</v>
      </c>
      <c r="D31" s="11"/>
      <c r="E31" s="8"/>
      <c r="F31" s="117" t="s">
        <v>34</v>
      </c>
      <c r="G31" s="117" t="s">
        <v>79</v>
      </c>
      <c r="H31" s="117" t="s">
        <v>197</v>
      </c>
      <c r="I31" s="8">
        <v>1</v>
      </c>
      <c r="J31" s="117" t="s">
        <v>79</v>
      </c>
      <c r="K31" s="117" t="s">
        <v>25</v>
      </c>
      <c r="L31" s="117" t="s">
        <v>188</v>
      </c>
      <c r="M31" s="8">
        <v>1</v>
      </c>
      <c r="N31" s="157">
        <v>3</v>
      </c>
    </row>
    <row r="32" spans="1:14" x14ac:dyDescent="0.25">
      <c r="A32" s="15"/>
      <c r="B32" s="16"/>
      <c r="C32" s="16"/>
      <c r="D32" s="16"/>
      <c r="E32" s="17"/>
      <c r="F32" s="136"/>
      <c r="G32" s="136"/>
      <c r="H32" s="136"/>
      <c r="I32" s="17"/>
      <c r="J32" s="136" t="s">
        <v>25</v>
      </c>
      <c r="K32" s="136" t="s">
        <v>26</v>
      </c>
      <c r="L32" s="136" t="s">
        <v>210</v>
      </c>
      <c r="M32" s="17">
        <v>1</v>
      </c>
      <c r="N32" s="159"/>
    </row>
    <row r="33" spans="1:14" x14ac:dyDescent="0.25">
      <c r="A33" s="39" t="s">
        <v>30</v>
      </c>
      <c r="B33" s="229"/>
      <c r="C33" s="225"/>
      <c r="D33" s="230"/>
      <c r="E33" s="226"/>
      <c r="F33" s="39" t="s">
        <v>13</v>
      </c>
      <c r="G33" s="209" t="s">
        <v>16</v>
      </c>
      <c r="H33" s="209" t="s">
        <v>196</v>
      </c>
      <c r="I33" s="30">
        <v>1</v>
      </c>
      <c r="J33" s="209" t="s">
        <v>16</v>
      </c>
      <c r="K33" s="209" t="s">
        <v>17</v>
      </c>
      <c r="L33" s="80" t="s">
        <v>191</v>
      </c>
      <c r="M33" s="208">
        <v>1</v>
      </c>
      <c r="N33" s="9">
        <v>3</v>
      </c>
    </row>
    <row r="34" spans="1:14" x14ac:dyDescent="0.25">
      <c r="A34" s="43"/>
      <c r="B34" s="62"/>
      <c r="C34" s="63"/>
      <c r="D34" s="64"/>
      <c r="E34" s="65"/>
      <c r="F34" s="18"/>
      <c r="G34" s="19"/>
      <c r="H34" s="19"/>
      <c r="I34" s="17"/>
      <c r="J34" s="136" t="s">
        <v>17</v>
      </c>
      <c r="K34" s="136" t="s">
        <v>35</v>
      </c>
      <c r="L34" s="89" t="s">
        <v>198</v>
      </c>
      <c r="M34" s="45">
        <v>1</v>
      </c>
      <c r="N34" s="52"/>
    </row>
    <row r="35" spans="1:14" x14ac:dyDescent="0.25">
      <c r="A35" s="189" t="s">
        <v>47</v>
      </c>
      <c r="B35" s="227"/>
      <c r="C35" s="227"/>
      <c r="D35" s="227"/>
      <c r="E35" s="228"/>
      <c r="F35" s="143" t="s">
        <v>34</v>
      </c>
      <c r="G35" s="143" t="s">
        <v>79</v>
      </c>
      <c r="H35" s="143" t="s">
        <v>196</v>
      </c>
      <c r="I35" s="74">
        <v>1</v>
      </c>
      <c r="J35" s="143" t="s">
        <v>79</v>
      </c>
      <c r="K35" s="143" t="s">
        <v>25</v>
      </c>
      <c r="L35" s="143" t="s">
        <v>197</v>
      </c>
      <c r="M35" s="74">
        <v>1</v>
      </c>
      <c r="N35" s="52">
        <v>2</v>
      </c>
    </row>
    <row r="36" spans="1:14" x14ac:dyDescent="0.25">
      <c r="M36" s="52" t="s">
        <v>5</v>
      </c>
      <c r="N36" s="52">
        <f>SUM(N27:N35)</f>
        <v>14</v>
      </c>
    </row>
    <row r="37" spans="1:14" ht="18.75" x14ac:dyDescent="0.3">
      <c r="A37" s="53" t="s">
        <v>31</v>
      </c>
      <c r="B37" s="54">
        <v>14</v>
      </c>
      <c r="C37" s="53" t="s">
        <v>32</v>
      </c>
      <c r="D37" s="54">
        <v>63</v>
      </c>
      <c r="E37" s="66"/>
      <c r="F37" s="66" t="s">
        <v>11</v>
      </c>
      <c r="G37" s="67"/>
      <c r="H37" s="66"/>
      <c r="I37" s="66"/>
      <c r="J37" s="66"/>
    </row>
    <row r="38" spans="1:14" ht="18.75" x14ac:dyDescent="0.3">
      <c r="A38" s="1"/>
    </row>
    <row r="39" spans="1:14" s="5" customFormat="1" ht="18.75" x14ac:dyDescent="0.3">
      <c r="A39" s="3" t="s">
        <v>0</v>
      </c>
      <c r="B39" s="4" t="s">
        <v>38</v>
      </c>
    </row>
    <row r="40" spans="1:14" ht="6.75" customHeight="1" x14ac:dyDescent="0.25">
      <c r="A40" s="3"/>
    </row>
    <row r="41" spans="1:14" ht="18.75" x14ac:dyDescent="0.3">
      <c r="B41" s="255" t="s">
        <v>2</v>
      </c>
      <c r="C41" s="256"/>
      <c r="D41" s="256"/>
      <c r="E41" s="257"/>
      <c r="F41" s="255" t="s">
        <v>3</v>
      </c>
      <c r="G41" s="256"/>
      <c r="H41" s="256"/>
      <c r="I41" s="257"/>
      <c r="J41" s="255" t="s">
        <v>4</v>
      </c>
      <c r="K41" s="256"/>
      <c r="L41" s="256"/>
      <c r="M41" s="257"/>
      <c r="N41" s="6" t="s">
        <v>5</v>
      </c>
    </row>
    <row r="42" spans="1:14" x14ac:dyDescent="0.25">
      <c r="A42" s="7" t="s">
        <v>6</v>
      </c>
      <c r="B42" s="6" t="s">
        <v>7</v>
      </c>
      <c r="C42" s="6" t="s">
        <v>8</v>
      </c>
      <c r="D42" s="6" t="s">
        <v>9</v>
      </c>
      <c r="E42" s="8" t="s">
        <v>5</v>
      </c>
      <c r="F42" s="6" t="s">
        <v>7</v>
      </c>
      <c r="G42" s="6" t="s">
        <v>8</v>
      </c>
      <c r="H42" s="6" t="s">
        <v>9</v>
      </c>
      <c r="I42" s="8" t="s">
        <v>5</v>
      </c>
      <c r="J42" s="6" t="s">
        <v>7</v>
      </c>
      <c r="K42" s="6" t="s">
        <v>8</v>
      </c>
      <c r="L42" s="6" t="s">
        <v>9</v>
      </c>
      <c r="M42" s="8" t="s">
        <v>5</v>
      </c>
      <c r="N42" s="9" t="s">
        <v>6</v>
      </c>
    </row>
    <row r="43" spans="1:14" x14ac:dyDescent="0.25">
      <c r="A43" s="34" t="s">
        <v>20</v>
      </c>
      <c r="B43" s="35"/>
      <c r="C43" s="11"/>
      <c r="D43" s="14"/>
      <c r="E43" s="36"/>
      <c r="F43" s="12"/>
      <c r="G43" s="13"/>
      <c r="H43" s="37"/>
      <c r="I43" s="36"/>
      <c r="J43" s="12" t="s">
        <v>207</v>
      </c>
      <c r="K43" s="13" t="s">
        <v>29</v>
      </c>
      <c r="L43" s="37" t="s">
        <v>185</v>
      </c>
      <c r="M43" s="36">
        <v>2</v>
      </c>
      <c r="N43" s="6">
        <v>4</v>
      </c>
    </row>
    <row r="44" spans="1:14" x14ac:dyDescent="0.25">
      <c r="A44" s="43"/>
      <c r="B44" s="44"/>
      <c r="C44" s="16"/>
      <c r="D44" s="22"/>
      <c r="E44" s="45"/>
      <c r="F44" s="18"/>
      <c r="G44" s="19"/>
      <c r="H44" s="46"/>
      <c r="I44" s="45"/>
      <c r="J44" s="18" t="s">
        <v>206</v>
      </c>
      <c r="K44" s="19" t="s">
        <v>39</v>
      </c>
      <c r="L44" s="46" t="s">
        <v>185</v>
      </c>
      <c r="M44" s="45">
        <v>2</v>
      </c>
      <c r="N44" s="52"/>
    </row>
    <row r="45" spans="1:14" x14ac:dyDescent="0.25">
      <c r="A45" s="39" t="s">
        <v>30</v>
      </c>
      <c r="B45" s="168"/>
      <c r="C45" s="219"/>
      <c r="D45" s="169"/>
      <c r="E45" s="208"/>
      <c r="F45" s="25"/>
      <c r="G45" s="204"/>
      <c r="H45" s="41"/>
      <c r="I45" s="208"/>
      <c r="J45" s="25" t="s">
        <v>207</v>
      </c>
      <c r="K45" s="204" t="s">
        <v>29</v>
      </c>
      <c r="L45" s="204" t="s">
        <v>40</v>
      </c>
      <c r="M45" s="30">
        <v>2</v>
      </c>
      <c r="N45" s="158">
        <v>4</v>
      </c>
    </row>
    <row r="46" spans="1:14" x14ac:dyDescent="0.25">
      <c r="A46" s="43"/>
      <c r="B46" s="71"/>
      <c r="C46" s="51"/>
      <c r="D46" s="72"/>
      <c r="E46" s="45"/>
      <c r="F46" s="18"/>
      <c r="G46" s="19"/>
      <c r="H46" s="46"/>
      <c r="I46" s="45"/>
      <c r="J46" s="18" t="s">
        <v>206</v>
      </c>
      <c r="K46" s="19" t="s">
        <v>39</v>
      </c>
      <c r="L46" s="19" t="s">
        <v>41</v>
      </c>
      <c r="M46" s="17">
        <v>2</v>
      </c>
      <c r="N46" s="159"/>
    </row>
    <row r="47" spans="1:14" x14ac:dyDescent="0.25">
      <c r="M47" s="52" t="s">
        <v>5</v>
      </c>
      <c r="N47" s="52">
        <f>SUM(N43:N46)</f>
        <v>8</v>
      </c>
    </row>
    <row r="48" spans="1:14" ht="18.75" x14ac:dyDescent="0.3">
      <c r="A48" s="53" t="s">
        <v>31</v>
      </c>
      <c r="B48" s="54">
        <v>8</v>
      </c>
      <c r="C48" s="53" t="s">
        <v>32</v>
      </c>
      <c r="D48" s="54">
        <v>36</v>
      </c>
    </row>
    <row r="49" spans="1:14" ht="18.75" x14ac:dyDescent="0.3">
      <c r="A49" s="53"/>
      <c r="B49" s="54"/>
      <c r="C49" s="53"/>
      <c r="D49" s="54"/>
    </row>
    <row r="50" spans="1:14" s="5" customFormat="1" ht="18.75" x14ac:dyDescent="0.3">
      <c r="A50" s="3" t="s">
        <v>0</v>
      </c>
      <c r="B50" s="4" t="s">
        <v>42</v>
      </c>
    </row>
    <row r="51" spans="1:14" ht="6.75" customHeight="1" x14ac:dyDescent="0.25">
      <c r="A51" s="3"/>
    </row>
    <row r="52" spans="1:14" ht="18.75" x14ac:dyDescent="0.3">
      <c r="B52" s="255" t="s">
        <v>2</v>
      </c>
      <c r="C52" s="256"/>
      <c r="D52" s="256"/>
      <c r="E52" s="257"/>
      <c r="F52" s="255" t="s">
        <v>3</v>
      </c>
      <c r="G52" s="256"/>
      <c r="H52" s="256"/>
      <c r="I52" s="257"/>
      <c r="J52" s="255" t="s">
        <v>4</v>
      </c>
      <c r="K52" s="256"/>
      <c r="L52" s="256"/>
      <c r="M52" s="257"/>
      <c r="N52" s="6" t="s">
        <v>5</v>
      </c>
    </row>
    <row r="53" spans="1:14" x14ac:dyDescent="0.25">
      <c r="A53" s="7" t="s">
        <v>6</v>
      </c>
      <c r="B53" s="6" t="s">
        <v>7</v>
      </c>
      <c r="C53" s="6" t="s">
        <v>8</v>
      </c>
      <c r="D53" s="6" t="s">
        <v>9</v>
      </c>
      <c r="E53" s="8" t="s">
        <v>5</v>
      </c>
      <c r="F53" s="73" t="s">
        <v>7</v>
      </c>
      <c r="G53" s="73" t="s">
        <v>8</v>
      </c>
      <c r="H53" s="73" t="s">
        <v>9</v>
      </c>
      <c r="I53" s="74" t="s">
        <v>5</v>
      </c>
      <c r="J53" s="6" t="s">
        <v>7</v>
      </c>
      <c r="K53" s="6" t="s">
        <v>8</v>
      </c>
      <c r="L53" s="6" t="s">
        <v>9</v>
      </c>
      <c r="M53" s="8" t="s">
        <v>5</v>
      </c>
      <c r="N53" s="9" t="s">
        <v>6</v>
      </c>
    </row>
    <row r="54" spans="1:14" x14ac:dyDescent="0.25">
      <c r="A54" s="34" t="s">
        <v>10</v>
      </c>
      <c r="B54" s="35" t="s">
        <v>43</v>
      </c>
      <c r="C54" s="11" t="s">
        <v>44</v>
      </c>
      <c r="D54" s="75" t="s">
        <v>182</v>
      </c>
      <c r="E54" s="36">
        <v>1</v>
      </c>
      <c r="F54" s="76"/>
      <c r="G54" s="77"/>
      <c r="H54" s="78"/>
      <c r="I54" s="79"/>
      <c r="J54" s="12" t="s">
        <v>16</v>
      </c>
      <c r="K54" s="13" t="s">
        <v>17</v>
      </c>
      <c r="L54" s="78" t="s">
        <v>183</v>
      </c>
      <c r="M54" s="36">
        <v>1</v>
      </c>
      <c r="N54" s="38">
        <v>3.5</v>
      </c>
    </row>
    <row r="55" spans="1:14" x14ac:dyDescent="0.25">
      <c r="A55" s="39"/>
      <c r="B55" s="31"/>
      <c r="C55" s="32"/>
      <c r="D55" s="80"/>
      <c r="E55" s="40"/>
      <c r="F55" s="81"/>
      <c r="G55" s="82"/>
      <c r="H55" s="83"/>
      <c r="I55" s="84"/>
      <c r="J55" s="85" t="s">
        <v>17</v>
      </c>
      <c r="K55" s="86" t="s">
        <v>72</v>
      </c>
      <c r="L55" s="87" t="s">
        <v>45</v>
      </c>
      <c r="M55" s="88">
        <v>1.5</v>
      </c>
      <c r="N55" s="42"/>
    </row>
    <row r="56" spans="1:14" x14ac:dyDescent="0.25">
      <c r="A56" s="10" t="s">
        <v>28</v>
      </c>
      <c r="B56" s="35" t="s">
        <v>43</v>
      </c>
      <c r="C56" s="11" t="s">
        <v>44</v>
      </c>
      <c r="D56" s="75" t="s">
        <v>182</v>
      </c>
      <c r="E56" s="36">
        <v>1</v>
      </c>
      <c r="F56" s="76"/>
      <c r="G56" s="77"/>
      <c r="H56" s="78"/>
      <c r="I56" s="79"/>
      <c r="J56" s="12" t="s">
        <v>16</v>
      </c>
      <c r="K56" s="13" t="s">
        <v>17</v>
      </c>
      <c r="L56" s="78" t="s">
        <v>183</v>
      </c>
      <c r="M56" s="8">
        <v>1</v>
      </c>
      <c r="N56" s="38">
        <v>3.5</v>
      </c>
    </row>
    <row r="57" spans="1:14" x14ac:dyDescent="0.25">
      <c r="A57" s="28"/>
      <c r="B57" s="31"/>
      <c r="C57" s="32"/>
      <c r="D57" s="80"/>
      <c r="E57" s="40"/>
      <c r="F57" s="81"/>
      <c r="G57" s="82"/>
      <c r="H57" s="83"/>
      <c r="I57" s="84"/>
      <c r="J57" s="85" t="s">
        <v>17</v>
      </c>
      <c r="K57" s="86" t="s">
        <v>72</v>
      </c>
      <c r="L57" s="87" t="s">
        <v>45</v>
      </c>
      <c r="M57" s="21">
        <v>1.5</v>
      </c>
      <c r="N57" s="42"/>
    </row>
    <row r="58" spans="1:14" x14ac:dyDescent="0.25">
      <c r="A58" s="43" t="s">
        <v>47</v>
      </c>
      <c r="B58" s="91"/>
      <c r="C58" s="92"/>
      <c r="D58" s="92"/>
      <c r="E58" s="93"/>
      <c r="F58" s="94"/>
      <c r="G58" s="94"/>
      <c r="H58" s="94"/>
      <c r="I58" s="95"/>
      <c r="J58" s="96" t="s">
        <v>22</v>
      </c>
      <c r="K58" s="96" t="s">
        <v>29</v>
      </c>
      <c r="L58" s="97" t="s">
        <v>48</v>
      </c>
      <c r="M58" s="45">
        <v>2</v>
      </c>
      <c r="N58" s="153">
        <v>2</v>
      </c>
    </row>
    <row r="59" spans="1:14" x14ac:dyDescent="0.25">
      <c r="F59" s="5"/>
      <c r="H59" s="2" t="s">
        <v>11</v>
      </c>
      <c r="M59" s="52" t="s">
        <v>5</v>
      </c>
      <c r="N59" s="52">
        <f>N54+N56+N58</f>
        <v>9</v>
      </c>
    </row>
    <row r="60" spans="1:14" ht="18.75" x14ac:dyDescent="0.3">
      <c r="A60" s="53" t="s">
        <v>31</v>
      </c>
      <c r="B60" s="54">
        <v>6</v>
      </c>
      <c r="C60" s="53" t="s">
        <v>32</v>
      </c>
      <c r="D60" s="54">
        <v>27</v>
      </c>
      <c r="E60" s="66"/>
      <c r="F60" s="66"/>
      <c r="G60" s="67" t="s">
        <v>184</v>
      </c>
      <c r="H60" s="66"/>
      <c r="I60" s="66">
        <v>13.5</v>
      </c>
    </row>
    <row r="61" spans="1:14" s="5" customFormat="1" ht="18.75" x14ac:dyDescent="0.3">
      <c r="A61" s="3" t="s">
        <v>0</v>
      </c>
      <c r="B61" s="4" t="s">
        <v>49</v>
      </c>
    </row>
    <row r="62" spans="1:14" ht="6.75" customHeight="1" x14ac:dyDescent="0.25">
      <c r="A62" s="3"/>
      <c r="G62" s="2" t="s">
        <v>11</v>
      </c>
    </row>
    <row r="63" spans="1:14" ht="18.75" x14ac:dyDescent="0.3">
      <c r="B63" s="255" t="s">
        <v>2</v>
      </c>
      <c r="C63" s="256"/>
      <c r="D63" s="256"/>
      <c r="E63" s="257"/>
      <c r="F63" s="255" t="s">
        <v>3</v>
      </c>
      <c r="G63" s="256"/>
      <c r="H63" s="256"/>
      <c r="I63" s="257"/>
      <c r="J63" s="255" t="s">
        <v>4</v>
      </c>
      <c r="K63" s="256"/>
      <c r="L63" s="256"/>
      <c r="M63" s="257"/>
      <c r="N63" s="6" t="s">
        <v>5</v>
      </c>
    </row>
    <row r="64" spans="1:14" x14ac:dyDescent="0.25">
      <c r="A64" s="7" t="s">
        <v>6</v>
      </c>
      <c r="B64" s="6" t="s">
        <v>7</v>
      </c>
      <c r="C64" s="6" t="s">
        <v>8</v>
      </c>
      <c r="D64" s="6" t="s">
        <v>9</v>
      </c>
      <c r="E64" s="8" t="s">
        <v>5</v>
      </c>
      <c r="F64" s="6" t="s">
        <v>7</v>
      </c>
      <c r="G64" s="6" t="s">
        <v>8</v>
      </c>
      <c r="H64" s="6" t="s">
        <v>9</v>
      </c>
      <c r="I64" s="8" t="s">
        <v>5</v>
      </c>
      <c r="J64" s="6" t="s">
        <v>7</v>
      </c>
      <c r="K64" s="6" t="s">
        <v>8</v>
      </c>
      <c r="L64" s="6" t="s">
        <v>9</v>
      </c>
      <c r="M64" s="8" t="s">
        <v>5</v>
      </c>
      <c r="N64" s="9" t="s">
        <v>6</v>
      </c>
    </row>
    <row r="65" spans="1:14" x14ac:dyDescent="0.25">
      <c r="A65" s="10" t="s">
        <v>10</v>
      </c>
      <c r="B65" s="11"/>
      <c r="C65" s="11"/>
      <c r="D65" s="11"/>
      <c r="E65" s="8"/>
      <c r="F65" s="69"/>
      <c r="G65" s="69"/>
      <c r="H65" s="69"/>
      <c r="I65" s="48"/>
      <c r="J65" s="12" t="s">
        <v>16</v>
      </c>
      <c r="K65" s="13" t="s">
        <v>24</v>
      </c>
      <c r="L65" s="13"/>
      <c r="M65" s="8">
        <v>0.5</v>
      </c>
      <c r="N65" s="14">
        <v>2.4500000000000002</v>
      </c>
    </row>
    <row r="66" spans="1:14" x14ac:dyDescent="0.25">
      <c r="A66" s="28"/>
      <c r="B66" s="32"/>
      <c r="C66" s="32"/>
      <c r="D66" s="32"/>
      <c r="E66" s="30"/>
      <c r="F66" s="98"/>
      <c r="G66" s="98"/>
      <c r="H66" s="98"/>
      <c r="I66" s="49"/>
      <c r="J66" s="25" t="s">
        <v>24</v>
      </c>
      <c r="K66" s="26" t="s">
        <v>17</v>
      </c>
      <c r="L66" s="26" t="s">
        <v>51</v>
      </c>
      <c r="M66" s="30">
        <v>0.5</v>
      </c>
      <c r="N66" s="27"/>
    </row>
    <row r="67" spans="1:14" x14ac:dyDescent="0.25">
      <c r="A67" s="28"/>
      <c r="B67" s="32"/>
      <c r="C67" s="32"/>
      <c r="D67" s="32"/>
      <c r="E67" s="30"/>
      <c r="F67" s="98"/>
      <c r="G67" s="98"/>
      <c r="H67" s="98"/>
      <c r="I67" s="49"/>
      <c r="J67" s="85" t="s">
        <v>17</v>
      </c>
      <c r="K67" s="86" t="s">
        <v>35</v>
      </c>
      <c r="L67" s="86" t="s">
        <v>52</v>
      </c>
      <c r="M67" s="99">
        <v>1</v>
      </c>
      <c r="N67" s="27"/>
    </row>
    <row r="68" spans="1:14" x14ac:dyDescent="0.25">
      <c r="A68" s="15"/>
      <c r="B68" s="16"/>
      <c r="C68" s="16"/>
      <c r="D68" s="16"/>
      <c r="E68" s="17"/>
      <c r="F68" s="51"/>
      <c r="G68" s="51"/>
      <c r="H68" s="51"/>
      <c r="I68" s="50"/>
      <c r="J68" s="18" t="s">
        <v>35</v>
      </c>
      <c r="K68" s="19">
        <v>0.88541666666666663</v>
      </c>
      <c r="L68" s="19" t="s">
        <v>50</v>
      </c>
      <c r="M68" s="17" t="s">
        <v>15</v>
      </c>
      <c r="N68" s="22"/>
    </row>
    <row r="69" spans="1:14" x14ac:dyDescent="0.25">
      <c r="A69" s="34" t="s">
        <v>20</v>
      </c>
      <c r="B69" s="35"/>
      <c r="C69" s="11"/>
      <c r="D69" s="14"/>
      <c r="E69" s="36"/>
      <c r="F69" s="68"/>
      <c r="G69" s="69"/>
      <c r="H69" s="70"/>
      <c r="I69" s="36"/>
      <c r="J69" s="12" t="s">
        <v>16</v>
      </c>
      <c r="K69" s="13" t="s">
        <v>24</v>
      </c>
      <c r="L69" s="37" t="s">
        <v>50</v>
      </c>
      <c r="M69" s="36">
        <v>0.5</v>
      </c>
      <c r="N69" s="38">
        <v>1</v>
      </c>
    </row>
    <row r="70" spans="1:14" x14ac:dyDescent="0.25">
      <c r="A70" s="43"/>
      <c r="B70" s="44"/>
      <c r="C70" s="16"/>
      <c r="D70" s="22"/>
      <c r="E70" s="45"/>
      <c r="F70" s="71"/>
      <c r="G70" s="51"/>
      <c r="H70" s="72"/>
      <c r="I70" s="45"/>
      <c r="J70" s="18" t="s">
        <v>24</v>
      </c>
      <c r="K70" s="19" t="s">
        <v>17</v>
      </c>
      <c r="L70" s="46" t="s">
        <v>158</v>
      </c>
      <c r="M70" s="45">
        <v>0.5</v>
      </c>
      <c r="N70" s="47"/>
    </row>
    <row r="71" spans="1:14" x14ac:dyDescent="0.25">
      <c r="K71" s="2" t="s">
        <v>11</v>
      </c>
      <c r="M71" s="52" t="s">
        <v>5</v>
      </c>
      <c r="N71" s="52">
        <v>3.45</v>
      </c>
    </row>
    <row r="72" spans="1:14" s="66" customFormat="1" ht="18.75" x14ac:dyDescent="0.3">
      <c r="A72" s="53" t="s">
        <v>31</v>
      </c>
      <c r="B72" s="54">
        <v>3.15</v>
      </c>
      <c r="C72" s="53" t="s">
        <v>32</v>
      </c>
      <c r="D72" s="54">
        <v>14.17</v>
      </c>
      <c r="F72" s="55" t="s">
        <v>33</v>
      </c>
      <c r="G72" s="56">
        <v>1</v>
      </c>
      <c r="H72" s="55" t="s">
        <v>32</v>
      </c>
      <c r="I72" s="56">
        <v>4.5</v>
      </c>
    </row>
    <row r="73" spans="1:14" s="66" customFormat="1" ht="18.75" x14ac:dyDescent="0.3">
      <c r="A73" s="53"/>
      <c r="B73" s="54"/>
      <c r="C73" s="53"/>
      <c r="D73" s="54"/>
      <c r="F73" s="55"/>
      <c r="G73" s="56"/>
      <c r="H73" s="55"/>
      <c r="I73" s="56"/>
    </row>
    <row r="74" spans="1:14" s="66" customFormat="1" ht="18.75" x14ac:dyDescent="0.3">
      <c r="A74" s="53"/>
      <c r="B74" s="54"/>
      <c r="C74" s="53"/>
      <c r="D74" s="54"/>
      <c r="G74" s="67"/>
    </row>
    <row r="75" spans="1:14" s="5" customFormat="1" ht="18.75" x14ac:dyDescent="0.3">
      <c r="A75" s="3" t="s">
        <v>0</v>
      </c>
      <c r="B75" s="4" t="s">
        <v>53</v>
      </c>
    </row>
    <row r="76" spans="1:14" ht="7.5" customHeight="1" x14ac:dyDescent="0.25">
      <c r="A76" s="3"/>
    </row>
    <row r="77" spans="1:14" ht="18.75" x14ac:dyDescent="0.3">
      <c r="B77" s="255" t="s">
        <v>2</v>
      </c>
      <c r="C77" s="256"/>
      <c r="D77" s="256"/>
      <c r="E77" s="257"/>
      <c r="F77" s="255" t="s">
        <v>3</v>
      </c>
      <c r="G77" s="256"/>
      <c r="H77" s="256"/>
      <c r="I77" s="257"/>
      <c r="J77" s="255" t="s">
        <v>4</v>
      </c>
      <c r="K77" s="256"/>
      <c r="L77" s="256"/>
      <c r="M77" s="257"/>
      <c r="N77" s="6" t="s">
        <v>5</v>
      </c>
    </row>
    <row r="78" spans="1:14" x14ac:dyDescent="0.25">
      <c r="A78" s="7" t="s">
        <v>6</v>
      </c>
      <c r="B78" s="6" t="s">
        <v>7</v>
      </c>
      <c r="C78" s="6" t="s">
        <v>8</v>
      </c>
      <c r="D78" s="6" t="s">
        <v>9</v>
      </c>
      <c r="E78" s="8" t="s">
        <v>5</v>
      </c>
      <c r="F78" s="73" t="s">
        <v>7</v>
      </c>
      <c r="G78" s="73" t="s">
        <v>8</v>
      </c>
      <c r="H78" s="73" t="s">
        <v>9</v>
      </c>
      <c r="I78" s="74" t="s">
        <v>5</v>
      </c>
      <c r="J78" s="6" t="s">
        <v>7</v>
      </c>
      <c r="K78" s="6" t="s">
        <v>8</v>
      </c>
      <c r="L78" s="6" t="s">
        <v>9</v>
      </c>
      <c r="M78" s="8" t="s">
        <v>5</v>
      </c>
      <c r="N78" s="9" t="s">
        <v>6</v>
      </c>
    </row>
    <row r="79" spans="1:14" x14ac:dyDescent="0.25">
      <c r="A79" s="10" t="s">
        <v>10</v>
      </c>
      <c r="B79" s="13" t="s">
        <v>54</v>
      </c>
      <c r="C79" s="13" t="s">
        <v>55</v>
      </c>
      <c r="D79" s="13" t="s">
        <v>56</v>
      </c>
      <c r="E79" s="8">
        <v>1</v>
      </c>
      <c r="F79" s="25" t="s">
        <v>65</v>
      </c>
      <c r="G79" s="26" t="s">
        <v>66</v>
      </c>
      <c r="H79" s="41" t="s">
        <v>67</v>
      </c>
      <c r="I79" s="30">
        <v>2</v>
      </c>
      <c r="J79" s="12" t="s">
        <v>22</v>
      </c>
      <c r="K79" s="13" t="s">
        <v>24</v>
      </c>
      <c r="L79" s="37" t="s">
        <v>71</v>
      </c>
      <c r="M79" s="8">
        <v>1</v>
      </c>
      <c r="N79" s="6">
        <v>8.5</v>
      </c>
    </row>
    <row r="80" spans="1:14" x14ac:dyDescent="0.25">
      <c r="A80" s="28"/>
      <c r="B80" s="26" t="s">
        <v>55</v>
      </c>
      <c r="C80" s="26" t="s">
        <v>58</v>
      </c>
      <c r="D80" s="26" t="s">
        <v>56</v>
      </c>
      <c r="E80" s="30">
        <v>1</v>
      </c>
      <c r="F80" s="25" t="s">
        <v>57</v>
      </c>
      <c r="G80" s="26" t="s">
        <v>59</v>
      </c>
      <c r="H80" s="26" t="s">
        <v>56</v>
      </c>
      <c r="I80" s="49">
        <v>1</v>
      </c>
      <c r="J80" s="85" t="s">
        <v>24</v>
      </c>
      <c r="K80" s="86" t="s">
        <v>35</v>
      </c>
      <c r="L80" s="87" t="s">
        <v>180</v>
      </c>
      <c r="M80" s="99">
        <v>1.5</v>
      </c>
      <c r="N80" s="42"/>
    </row>
    <row r="81" spans="1:14" x14ac:dyDescent="0.25">
      <c r="A81" s="28"/>
      <c r="B81" s="26"/>
      <c r="C81" s="26"/>
      <c r="D81" s="26"/>
      <c r="E81" s="30"/>
      <c r="F81" s="104" t="s">
        <v>59</v>
      </c>
      <c r="G81" s="105" t="s">
        <v>22</v>
      </c>
      <c r="H81" s="106" t="s">
        <v>60</v>
      </c>
      <c r="I81" s="107" t="s">
        <v>15</v>
      </c>
      <c r="J81" s="25" t="s">
        <v>35</v>
      </c>
      <c r="K81" s="26" t="s">
        <v>46</v>
      </c>
      <c r="L81" s="41" t="s">
        <v>181</v>
      </c>
      <c r="M81" s="30">
        <v>1</v>
      </c>
      <c r="N81" s="42"/>
    </row>
    <row r="82" spans="1:14" x14ac:dyDescent="0.25">
      <c r="A82" s="10" t="s">
        <v>20</v>
      </c>
      <c r="B82" s="13"/>
      <c r="C82" s="13"/>
      <c r="D82" s="13"/>
      <c r="E82" s="48"/>
      <c r="F82" s="12" t="s">
        <v>21</v>
      </c>
      <c r="G82" s="13" t="s">
        <v>22</v>
      </c>
      <c r="H82" s="13" t="s">
        <v>181</v>
      </c>
      <c r="I82" s="48">
        <v>1</v>
      </c>
      <c r="J82" s="12" t="s">
        <v>36</v>
      </c>
      <c r="K82" s="13" t="s">
        <v>37</v>
      </c>
      <c r="L82" s="13" t="s">
        <v>181</v>
      </c>
      <c r="M82" s="48">
        <v>1</v>
      </c>
      <c r="N82" s="6">
        <v>4</v>
      </c>
    </row>
    <row r="83" spans="1:14" x14ac:dyDescent="0.25">
      <c r="A83" s="28"/>
      <c r="B83" s="26"/>
      <c r="C83" s="26"/>
      <c r="D83" s="26"/>
      <c r="E83" s="49"/>
      <c r="F83" s="25"/>
      <c r="G83" s="26"/>
      <c r="H83" s="26"/>
      <c r="I83" s="49"/>
      <c r="J83" s="25" t="s">
        <v>37</v>
      </c>
      <c r="K83" s="26" t="s">
        <v>64</v>
      </c>
      <c r="L83" s="26" t="s">
        <v>56</v>
      </c>
      <c r="M83" s="49">
        <v>1</v>
      </c>
      <c r="N83" s="42"/>
    </row>
    <row r="84" spans="1:14" x14ac:dyDescent="0.25">
      <c r="A84" s="15"/>
      <c r="B84" s="19"/>
      <c r="C84" s="19"/>
      <c r="D84" s="19"/>
      <c r="E84" s="50"/>
      <c r="F84" s="18"/>
      <c r="G84" s="19"/>
      <c r="H84" s="19"/>
      <c r="I84" s="50"/>
      <c r="J84" s="18" t="s">
        <v>64</v>
      </c>
      <c r="K84" s="19" t="s">
        <v>18</v>
      </c>
      <c r="L84" s="19" t="s">
        <v>56</v>
      </c>
      <c r="M84" s="50">
        <v>1</v>
      </c>
      <c r="N84" s="47"/>
    </row>
    <row r="85" spans="1:14" x14ac:dyDescent="0.25">
      <c r="A85" s="28" t="s">
        <v>28</v>
      </c>
      <c r="B85" s="26"/>
      <c r="C85" s="26"/>
      <c r="D85" s="26"/>
      <c r="E85" s="49"/>
      <c r="F85" s="25" t="s">
        <v>70</v>
      </c>
      <c r="G85" s="26" t="s">
        <v>57</v>
      </c>
      <c r="H85" s="41" t="s">
        <v>56</v>
      </c>
      <c r="I85" s="30">
        <v>1</v>
      </c>
      <c r="J85" s="26" t="s">
        <v>68</v>
      </c>
      <c r="K85" s="26" t="s">
        <v>24</v>
      </c>
      <c r="L85" s="41" t="s">
        <v>69</v>
      </c>
      <c r="M85" s="49" t="s">
        <v>15</v>
      </c>
      <c r="N85" s="9">
        <v>5.5</v>
      </c>
    </row>
    <row r="86" spans="1:14" x14ac:dyDescent="0.25">
      <c r="A86" s="28"/>
      <c r="B86" s="98"/>
      <c r="C86" s="98"/>
      <c r="D86" s="98"/>
      <c r="E86" s="49"/>
      <c r="F86" s="25" t="s">
        <v>57</v>
      </c>
      <c r="G86" s="26" t="s">
        <v>59</v>
      </c>
      <c r="H86" s="41" t="s">
        <v>56</v>
      </c>
      <c r="I86" s="30">
        <v>1</v>
      </c>
      <c r="J86" s="26" t="s">
        <v>24</v>
      </c>
      <c r="K86" s="26" t="s">
        <v>64</v>
      </c>
      <c r="L86" s="26" t="s">
        <v>71</v>
      </c>
      <c r="M86" s="49">
        <v>1</v>
      </c>
      <c r="N86" s="42"/>
    </row>
    <row r="87" spans="1:14" x14ac:dyDescent="0.25">
      <c r="A87" s="28"/>
      <c r="B87" s="98"/>
      <c r="C87" s="98"/>
      <c r="D87" s="98"/>
      <c r="E87" s="49"/>
      <c r="F87" s="104" t="s">
        <v>59</v>
      </c>
      <c r="G87" s="105" t="s">
        <v>13</v>
      </c>
      <c r="H87" s="106" t="s">
        <v>60</v>
      </c>
      <c r="I87" s="107" t="s">
        <v>61</v>
      </c>
      <c r="J87" s="26" t="s">
        <v>64</v>
      </c>
      <c r="K87" s="26" t="s">
        <v>72</v>
      </c>
      <c r="L87" s="26" t="s">
        <v>73</v>
      </c>
      <c r="M87" s="49">
        <v>1</v>
      </c>
      <c r="N87" s="42"/>
    </row>
    <row r="88" spans="1:14" x14ac:dyDescent="0.25">
      <c r="A88" s="28"/>
      <c r="B88" s="98"/>
      <c r="C88" s="98"/>
      <c r="D88" s="98"/>
      <c r="E88" s="49"/>
      <c r="F88" s="25" t="s">
        <v>13</v>
      </c>
      <c r="G88" s="26" t="s">
        <v>68</v>
      </c>
      <c r="H88" s="41" t="s">
        <v>74</v>
      </c>
      <c r="I88" s="30" t="s">
        <v>75</v>
      </c>
      <c r="J88" s="26"/>
      <c r="K88" s="26"/>
      <c r="L88" s="26"/>
      <c r="M88" s="49"/>
      <c r="N88" s="42"/>
    </row>
    <row r="89" spans="1:14" x14ac:dyDescent="0.25">
      <c r="A89" s="34" t="s">
        <v>47</v>
      </c>
      <c r="B89" s="68"/>
      <c r="C89" s="69"/>
      <c r="D89" s="70"/>
      <c r="E89" s="36"/>
      <c r="F89" s="12" t="s">
        <v>84</v>
      </c>
      <c r="G89" s="13" t="s">
        <v>13</v>
      </c>
      <c r="H89" s="37" t="s">
        <v>181</v>
      </c>
      <c r="I89" s="36">
        <v>1</v>
      </c>
      <c r="J89" s="12" t="s">
        <v>68</v>
      </c>
      <c r="K89" s="13" t="s">
        <v>24</v>
      </c>
      <c r="L89" s="37" t="s">
        <v>69</v>
      </c>
      <c r="M89" s="36" t="s">
        <v>75</v>
      </c>
      <c r="N89" s="6">
        <v>4.5</v>
      </c>
    </row>
    <row r="90" spans="1:14" x14ac:dyDescent="0.25">
      <c r="A90" s="39"/>
      <c r="B90" s="168"/>
      <c r="C90" s="219"/>
      <c r="D90" s="169"/>
      <c r="E90" s="208"/>
      <c r="F90" s="25" t="s">
        <v>13</v>
      </c>
      <c r="G90" s="204" t="s">
        <v>68</v>
      </c>
      <c r="H90" s="41" t="s">
        <v>74</v>
      </c>
      <c r="I90" s="208" t="s">
        <v>15</v>
      </c>
      <c r="J90" s="25" t="s">
        <v>24</v>
      </c>
      <c r="K90" s="204" t="s">
        <v>29</v>
      </c>
      <c r="L90" s="41" t="s">
        <v>181</v>
      </c>
      <c r="M90" s="208">
        <v>1</v>
      </c>
      <c r="N90" s="42"/>
    </row>
    <row r="91" spans="1:14" x14ac:dyDescent="0.25">
      <c r="A91" s="43"/>
      <c r="B91" s="71"/>
      <c r="C91" s="51"/>
      <c r="D91" s="72"/>
      <c r="E91" s="45"/>
      <c r="F91" s="18"/>
      <c r="G91" s="19"/>
      <c r="H91" s="46"/>
      <c r="I91" s="45"/>
      <c r="J91" s="18" t="s">
        <v>29</v>
      </c>
      <c r="K91" s="19" t="s">
        <v>18</v>
      </c>
      <c r="L91" s="46" t="s">
        <v>181</v>
      </c>
      <c r="M91" s="45">
        <v>1</v>
      </c>
      <c r="N91" s="47"/>
    </row>
    <row r="92" spans="1:14" x14ac:dyDescent="0.25">
      <c r="F92" s="26"/>
      <c r="G92" s="26"/>
      <c r="H92" s="26"/>
      <c r="I92" s="108"/>
      <c r="M92" s="52" t="s">
        <v>5</v>
      </c>
      <c r="N92" s="52">
        <f>N79+N82+N85+N89</f>
        <v>22.5</v>
      </c>
    </row>
    <row r="93" spans="1:14" ht="18.75" x14ac:dyDescent="0.3">
      <c r="A93" s="53" t="s">
        <v>31</v>
      </c>
      <c r="B93" s="179">
        <v>21</v>
      </c>
      <c r="C93" s="53" t="s">
        <v>32</v>
      </c>
      <c r="D93" s="54">
        <v>94.5</v>
      </c>
      <c r="F93" s="55" t="s">
        <v>33</v>
      </c>
      <c r="G93" s="56">
        <v>1.5</v>
      </c>
      <c r="H93" s="55" t="s">
        <v>32</v>
      </c>
      <c r="I93" s="57">
        <v>6.75</v>
      </c>
      <c r="J93" s="66"/>
    </row>
    <row r="94" spans="1:14" ht="18.75" x14ac:dyDescent="0.3">
      <c r="A94" s="53"/>
      <c r="B94" s="179"/>
      <c r="C94" s="53"/>
      <c r="D94" s="54"/>
      <c r="F94" s="55"/>
      <c r="G94" s="56"/>
      <c r="H94" s="55"/>
      <c r="I94" s="57"/>
      <c r="J94" s="66"/>
    </row>
    <row r="95" spans="1:14" ht="18.75" x14ac:dyDescent="0.3">
      <c r="A95" s="53"/>
      <c r="B95" s="179"/>
      <c r="C95" s="53"/>
      <c r="D95" s="54"/>
      <c r="F95" s="55"/>
      <c r="G95" s="56"/>
      <c r="H95" s="55"/>
      <c r="I95" s="57"/>
      <c r="J95" s="66"/>
    </row>
    <row r="96" spans="1:14" ht="12" customHeight="1" x14ac:dyDescent="0.3">
      <c r="A96" s="53"/>
      <c r="B96" s="54"/>
      <c r="C96" s="53"/>
      <c r="D96" s="54"/>
      <c r="F96" s="55"/>
      <c r="G96" s="56"/>
      <c r="H96" s="55"/>
      <c r="I96" s="57"/>
      <c r="J96" s="66"/>
    </row>
    <row r="97" spans="1:14" s="5" customFormat="1" ht="18.75" x14ac:dyDescent="0.3">
      <c r="A97" s="3" t="s">
        <v>0</v>
      </c>
      <c r="B97" s="4" t="s">
        <v>76</v>
      </c>
    </row>
    <row r="98" spans="1:14" ht="3.75" customHeight="1" x14ac:dyDescent="0.25">
      <c r="A98" s="3"/>
    </row>
    <row r="99" spans="1:14" ht="18.75" x14ac:dyDescent="0.3">
      <c r="B99" s="255" t="s">
        <v>2</v>
      </c>
      <c r="C99" s="256"/>
      <c r="D99" s="256"/>
      <c r="E99" s="257"/>
      <c r="F99" s="255" t="s">
        <v>3</v>
      </c>
      <c r="G99" s="256"/>
      <c r="H99" s="256"/>
      <c r="I99" s="257"/>
      <c r="J99" s="255" t="s">
        <v>4</v>
      </c>
      <c r="K99" s="256"/>
      <c r="L99" s="256"/>
      <c r="M99" s="257"/>
      <c r="N99" s="6" t="s">
        <v>5</v>
      </c>
    </row>
    <row r="100" spans="1:14" x14ac:dyDescent="0.25">
      <c r="A100" s="7" t="s">
        <v>6</v>
      </c>
      <c r="B100" s="6" t="s">
        <v>7</v>
      </c>
      <c r="C100" s="6" t="s">
        <v>8</v>
      </c>
      <c r="D100" s="6" t="s">
        <v>9</v>
      </c>
      <c r="E100" s="8" t="s">
        <v>5</v>
      </c>
      <c r="F100" s="6" t="s">
        <v>7</v>
      </c>
      <c r="G100" s="6" t="s">
        <v>8</v>
      </c>
      <c r="H100" s="6" t="s">
        <v>9</v>
      </c>
      <c r="I100" s="8" t="s">
        <v>5</v>
      </c>
      <c r="J100" s="6" t="s">
        <v>7</v>
      </c>
      <c r="K100" s="6" t="s">
        <v>8</v>
      </c>
      <c r="L100" s="6" t="s">
        <v>9</v>
      </c>
      <c r="M100" s="8" t="s">
        <v>5</v>
      </c>
      <c r="N100" s="9" t="s">
        <v>6</v>
      </c>
    </row>
    <row r="101" spans="1:14" x14ac:dyDescent="0.25">
      <c r="A101" s="34" t="s">
        <v>10</v>
      </c>
      <c r="B101" s="110" t="s">
        <v>11</v>
      </c>
      <c r="C101" s="111"/>
      <c r="D101" s="112"/>
      <c r="E101" s="36"/>
      <c r="F101" s="113" t="s">
        <v>77</v>
      </c>
      <c r="G101" s="114" t="s">
        <v>16</v>
      </c>
      <c r="H101" s="115" t="s">
        <v>78</v>
      </c>
      <c r="I101" s="116">
        <v>3</v>
      </c>
      <c r="J101" s="202" t="s">
        <v>16</v>
      </c>
      <c r="K101" s="203" t="s">
        <v>79</v>
      </c>
      <c r="L101" s="155" t="s">
        <v>60</v>
      </c>
      <c r="M101" s="222" t="s">
        <v>61</v>
      </c>
      <c r="N101" s="38">
        <v>4.45</v>
      </c>
    </row>
    <row r="102" spans="1:14" x14ac:dyDescent="0.25">
      <c r="A102" s="39"/>
      <c r="B102" s="220"/>
      <c r="C102" s="221"/>
      <c r="D102" s="186"/>
      <c r="E102" s="208"/>
      <c r="F102" s="220"/>
      <c r="G102" s="221"/>
      <c r="H102" s="186"/>
      <c r="I102" s="208"/>
      <c r="J102" s="39" t="s">
        <v>79</v>
      </c>
      <c r="K102" s="209" t="s">
        <v>17</v>
      </c>
      <c r="L102" s="80" t="s">
        <v>80</v>
      </c>
      <c r="M102" s="135" t="s">
        <v>15</v>
      </c>
      <c r="N102" s="42"/>
    </row>
    <row r="103" spans="1:14" x14ac:dyDescent="0.25">
      <c r="A103" s="43"/>
      <c r="B103" s="118"/>
      <c r="C103" s="119"/>
      <c r="D103" s="120"/>
      <c r="E103" s="45"/>
      <c r="F103" s="18"/>
      <c r="G103" s="19"/>
      <c r="H103" s="89"/>
      <c r="I103" s="128"/>
      <c r="J103" s="121" t="s">
        <v>17</v>
      </c>
      <c r="K103" s="20" t="s">
        <v>35</v>
      </c>
      <c r="L103" s="122" t="s">
        <v>81</v>
      </c>
      <c r="M103" s="223">
        <v>1</v>
      </c>
      <c r="N103" s="47"/>
    </row>
    <row r="104" spans="1:14" x14ac:dyDescent="0.25">
      <c r="A104" s="34" t="s">
        <v>20</v>
      </c>
      <c r="B104" s="34"/>
      <c r="C104" s="117"/>
      <c r="D104" s="75"/>
      <c r="E104" s="36"/>
      <c r="F104" s="123"/>
      <c r="G104" s="124"/>
      <c r="H104" s="78"/>
      <c r="I104" s="125"/>
      <c r="J104" s="39" t="s">
        <v>24</v>
      </c>
      <c r="K104" s="29" t="s">
        <v>29</v>
      </c>
      <c r="L104" s="80" t="s">
        <v>80</v>
      </c>
      <c r="M104" s="40">
        <v>1</v>
      </c>
      <c r="N104" s="10">
        <v>2</v>
      </c>
    </row>
    <row r="105" spans="1:14" x14ac:dyDescent="0.25">
      <c r="A105" s="39"/>
      <c r="B105" s="39"/>
      <c r="C105" s="29"/>
      <c r="D105" s="80"/>
      <c r="E105" s="40"/>
      <c r="F105" s="126"/>
      <c r="G105" s="127"/>
      <c r="H105" s="83"/>
      <c r="I105" s="128"/>
      <c r="J105" s="129" t="s">
        <v>29</v>
      </c>
      <c r="K105" s="130" t="s">
        <v>18</v>
      </c>
      <c r="L105" s="131" t="s">
        <v>83</v>
      </c>
      <c r="M105" s="132">
        <v>1</v>
      </c>
      <c r="N105" s="47"/>
    </row>
    <row r="106" spans="1:14" x14ac:dyDescent="0.25">
      <c r="A106" s="34" t="s">
        <v>28</v>
      </c>
      <c r="B106" s="34"/>
      <c r="C106" s="117"/>
      <c r="D106" s="75"/>
      <c r="E106" s="36"/>
      <c r="F106" s="12" t="s">
        <v>65</v>
      </c>
      <c r="G106" s="11" t="s">
        <v>100</v>
      </c>
      <c r="H106" s="214" t="s">
        <v>90</v>
      </c>
      <c r="I106" s="8">
        <v>3</v>
      </c>
      <c r="J106" s="117" t="s">
        <v>22</v>
      </c>
      <c r="K106" s="117" t="s">
        <v>24</v>
      </c>
      <c r="L106" s="75" t="s">
        <v>80</v>
      </c>
      <c r="M106" s="48">
        <v>1</v>
      </c>
      <c r="N106" s="38">
        <v>8</v>
      </c>
    </row>
    <row r="107" spans="1:14" x14ac:dyDescent="0.25">
      <c r="A107" s="39"/>
      <c r="B107" s="39"/>
      <c r="C107" s="29"/>
      <c r="D107" s="80"/>
      <c r="E107" s="40"/>
      <c r="F107" s="39" t="s">
        <v>21</v>
      </c>
      <c r="G107" s="209" t="s">
        <v>36</v>
      </c>
      <c r="H107" s="209" t="s">
        <v>82</v>
      </c>
      <c r="I107" s="30">
        <v>1</v>
      </c>
      <c r="J107" s="204" t="s">
        <v>24</v>
      </c>
      <c r="K107" s="204" t="s">
        <v>29</v>
      </c>
      <c r="L107" s="41" t="s">
        <v>27</v>
      </c>
      <c r="M107" s="49">
        <v>1</v>
      </c>
      <c r="N107" s="42"/>
    </row>
    <row r="108" spans="1:14" x14ac:dyDescent="0.25">
      <c r="A108" s="39"/>
      <c r="B108" s="39"/>
      <c r="C108" s="29"/>
      <c r="D108" s="80"/>
      <c r="E108" s="40"/>
      <c r="F108" s="25"/>
      <c r="G108" s="204"/>
      <c r="H108" s="204"/>
      <c r="I108" s="30"/>
      <c r="J108" s="204" t="s">
        <v>29</v>
      </c>
      <c r="K108" s="204" t="s">
        <v>18</v>
      </c>
      <c r="L108" s="41" t="s">
        <v>27</v>
      </c>
      <c r="M108" s="49">
        <v>1</v>
      </c>
      <c r="N108" s="42"/>
    </row>
    <row r="109" spans="1:14" x14ac:dyDescent="0.25">
      <c r="A109" s="43"/>
      <c r="B109" s="43"/>
      <c r="C109" s="136"/>
      <c r="D109" s="89"/>
      <c r="E109" s="45"/>
      <c r="F109" s="18"/>
      <c r="G109" s="19"/>
      <c r="H109" s="19"/>
      <c r="I109" s="17"/>
      <c r="J109" s="130" t="s">
        <v>18</v>
      </c>
      <c r="K109" s="130" t="s">
        <v>39</v>
      </c>
      <c r="L109" s="131" t="s">
        <v>83</v>
      </c>
      <c r="M109" s="132">
        <v>1</v>
      </c>
      <c r="N109" s="47"/>
    </row>
    <row r="110" spans="1:14" x14ac:dyDescent="0.25">
      <c r="A110" s="39" t="s">
        <v>30</v>
      </c>
      <c r="B110" s="39" t="s">
        <v>54</v>
      </c>
      <c r="C110" s="29" t="s">
        <v>55</v>
      </c>
      <c r="D110" s="80" t="s">
        <v>85</v>
      </c>
      <c r="E110" s="135">
        <v>1</v>
      </c>
      <c r="F110" s="12" t="s">
        <v>65</v>
      </c>
      <c r="G110" s="11" t="s">
        <v>100</v>
      </c>
      <c r="H110" s="215" t="s">
        <v>86</v>
      </c>
      <c r="I110" s="8">
        <v>3</v>
      </c>
      <c r="J110" s="100" t="s">
        <v>16</v>
      </c>
      <c r="K110" s="101" t="s">
        <v>29</v>
      </c>
      <c r="L110" s="102" t="s">
        <v>87</v>
      </c>
      <c r="M110" s="139">
        <v>1.5</v>
      </c>
      <c r="N110" s="75">
        <v>9</v>
      </c>
    </row>
    <row r="111" spans="1:14" x14ac:dyDescent="0.25">
      <c r="A111" s="39"/>
      <c r="B111" s="39" t="s">
        <v>55</v>
      </c>
      <c r="C111" s="29" t="s">
        <v>58</v>
      </c>
      <c r="D111" s="80" t="s">
        <v>85</v>
      </c>
      <c r="E111" s="40">
        <v>1</v>
      </c>
      <c r="F111" s="18" t="s">
        <v>12</v>
      </c>
      <c r="G111" s="19" t="s">
        <v>34</v>
      </c>
      <c r="H111" s="193" t="s">
        <v>88</v>
      </c>
      <c r="I111" s="17">
        <v>1</v>
      </c>
      <c r="J111" s="85" t="s">
        <v>29</v>
      </c>
      <c r="K111" s="86" t="s">
        <v>46</v>
      </c>
      <c r="L111" s="87" t="s">
        <v>89</v>
      </c>
      <c r="M111" s="140">
        <v>1.5</v>
      </c>
      <c r="N111" s="141"/>
    </row>
    <row r="112" spans="1:14" x14ac:dyDescent="0.25">
      <c r="A112" s="142" t="s">
        <v>47</v>
      </c>
      <c r="B112" s="142"/>
      <c r="C112" s="143"/>
      <c r="D112" s="144"/>
      <c r="E112" s="145"/>
      <c r="F112" s="146"/>
      <c r="G112" s="187"/>
      <c r="H112" s="147"/>
      <c r="I112" s="128"/>
      <c r="J112" s="149" t="s">
        <v>23</v>
      </c>
      <c r="K112" s="150" t="s">
        <v>17</v>
      </c>
      <c r="L112" s="151" t="s">
        <v>91</v>
      </c>
      <c r="M112" s="152">
        <v>1.5</v>
      </c>
      <c r="N112" s="153">
        <v>1.5</v>
      </c>
    </row>
    <row r="113" spans="1:14" x14ac:dyDescent="0.25">
      <c r="A113" s="142" t="s">
        <v>92</v>
      </c>
      <c r="B113" s="142"/>
      <c r="C113" s="143"/>
      <c r="D113" s="144"/>
      <c r="E113" s="145"/>
      <c r="F113" s="149" t="s">
        <v>93</v>
      </c>
      <c r="G113" s="150" t="s">
        <v>77</v>
      </c>
      <c r="H113" s="154" t="s">
        <v>94</v>
      </c>
      <c r="I113" s="152">
        <v>1.5</v>
      </c>
      <c r="J113" s="149"/>
      <c r="K113" s="150"/>
      <c r="L113" s="151"/>
      <c r="M113" s="21"/>
      <c r="N113" s="47">
        <v>1.5</v>
      </c>
    </row>
    <row r="114" spans="1:14" x14ac:dyDescent="0.25">
      <c r="M114" s="52" t="s">
        <v>5</v>
      </c>
      <c r="N114" s="52">
        <f>N101+N104+N106+N110+N112+N113</f>
        <v>26.45</v>
      </c>
    </row>
    <row r="115" spans="1:14" ht="18.75" x14ac:dyDescent="0.3">
      <c r="A115" s="53" t="s">
        <v>31</v>
      </c>
      <c r="B115" s="109">
        <v>19.45</v>
      </c>
      <c r="C115" s="53" t="s">
        <v>32</v>
      </c>
      <c r="D115" s="54">
        <v>88.42</v>
      </c>
      <c r="E115" s="66"/>
      <c r="F115" s="55" t="s">
        <v>33</v>
      </c>
      <c r="G115" s="56">
        <v>7</v>
      </c>
      <c r="H115" s="55" t="s">
        <v>32</v>
      </c>
      <c r="I115" s="224">
        <v>31.5</v>
      </c>
      <c r="L115" s="2" t="s">
        <v>11</v>
      </c>
    </row>
    <row r="116" spans="1:14" ht="18.75" x14ac:dyDescent="0.3">
      <c r="A116" s="53"/>
      <c r="B116" s="109"/>
      <c r="C116" s="53"/>
      <c r="D116" s="54"/>
      <c r="E116" s="66"/>
      <c r="F116" s="55"/>
      <c r="G116" s="56"/>
      <c r="H116" s="55"/>
      <c r="I116" s="224"/>
    </row>
    <row r="117" spans="1:14" ht="18.75" x14ac:dyDescent="0.3">
      <c r="A117" s="53"/>
      <c r="B117" s="109"/>
      <c r="C117" s="53"/>
      <c r="D117" s="54"/>
      <c r="E117" s="66"/>
      <c r="F117" s="55"/>
      <c r="G117" s="56"/>
      <c r="H117" s="55"/>
      <c r="I117" s="224"/>
    </row>
    <row r="118" spans="1:14" ht="18.75" x14ac:dyDescent="0.3">
      <c r="A118" s="53"/>
      <c r="B118" s="109"/>
      <c r="C118" s="53"/>
      <c r="D118" s="54"/>
      <c r="E118" s="66"/>
      <c r="F118" s="55"/>
      <c r="G118" s="56"/>
      <c r="H118" s="55"/>
      <c r="I118" s="224"/>
    </row>
    <row r="119" spans="1:14" s="5" customFormat="1" ht="18.75" x14ac:dyDescent="0.3">
      <c r="A119" s="3" t="s">
        <v>0</v>
      </c>
      <c r="B119" s="4" t="s">
        <v>95</v>
      </c>
    </row>
    <row r="120" spans="1:14" ht="3" customHeight="1" x14ac:dyDescent="0.25">
      <c r="A120" s="3"/>
    </row>
    <row r="121" spans="1:14" ht="18.75" x14ac:dyDescent="0.3">
      <c r="B121" s="255" t="s">
        <v>2</v>
      </c>
      <c r="C121" s="256"/>
      <c r="D121" s="256"/>
      <c r="E121" s="257"/>
      <c r="F121" s="255" t="s">
        <v>3</v>
      </c>
      <c r="G121" s="256"/>
      <c r="H121" s="256"/>
      <c r="I121" s="257"/>
      <c r="J121" s="255" t="s">
        <v>4</v>
      </c>
      <c r="K121" s="256"/>
      <c r="L121" s="256"/>
      <c r="M121" s="257"/>
      <c r="N121" s="6" t="s">
        <v>5</v>
      </c>
    </row>
    <row r="122" spans="1:14" x14ac:dyDescent="0.25">
      <c r="A122" s="7" t="s">
        <v>6</v>
      </c>
      <c r="B122" s="6" t="s">
        <v>7</v>
      </c>
      <c r="C122" s="6" t="s">
        <v>8</v>
      </c>
      <c r="D122" s="6" t="s">
        <v>9</v>
      </c>
      <c r="E122" s="8" t="s">
        <v>5</v>
      </c>
      <c r="F122" s="6" t="s">
        <v>7</v>
      </c>
      <c r="G122" s="6" t="s">
        <v>8</v>
      </c>
      <c r="H122" s="6" t="s">
        <v>9</v>
      </c>
      <c r="I122" s="8" t="s">
        <v>5</v>
      </c>
      <c r="J122" s="6" t="s">
        <v>7</v>
      </c>
      <c r="K122" s="6" t="s">
        <v>8</v>
      </c>
      <c r="L122" s="6" t="s">
        <v>9</v>
      </c>
      <c r="M122" s="8" t="s">
        <v>5</v>
      </c>
      <c r="N122" s="9" t="s">
        <v>6</v>
      </c>
    </row>
    <row r="123" spans="1:14" x14ac:dyDescent="0.25">
      <c r="A123" s="10" t="s">
        <v>10</v>
      </c>
      <c r="B123" s="34" t="s">
        <v>54</v>
      </c>
      <c r="C123" s="117" t="s">
        <v>55</v>
      </c>
      <c r="D123" s="13" t="s">
        <v>96</v>
      </c>
      <c r="E123" s="8">
        <v>1</v>
      </c>
      <c r="F123" s="117" t="s">
        <v>77</v>
      </c>
      <c r="G123" s="117" t="s">
        <v>84</v>
      </c>
      <c r="H123" s="13" t="s">
        <v>96</v>
      </c>
      <c r="I123" s="48">
        <v>1</v>
      </c>
      <c r="J123" s="12" t="s">
        <v>16</v>
      </c>
      <c r="K123" s="13" t="s">
        <v>17</v>
      </c>
      <c r="L123" s="37" t="s">
        <v>96</v>
      </c>
      <c r="M123" s="8">
        <v>1</v>
      </c>
      <c r="N123" s="157">
        <v>7</v>
      </c>
    </row>
    <row r="124" spans="1:14" x14ac:dyDescent="0.25">
      <c r="A124" s="28"/>
      <c r="B124" s="39"/>
      <c r="C124" s="209"/>
      <c r="D124" s="204"/>
      <c r="E124" s="30"/>
      <c r="F124" s="209" t="s">
        <v>84</v>
      </c>
      <c r="G124" s="209" t="s">
        <v>13</v>
      </c>
      <c r="H124" s="204" t="s">
        <v>96</v>
      </c>
      <c r="I124" s="49">
        <v>1</v>
      </c>
      <c r="J124" s="25" t="s">
        <v>17</v>
      </c>
      <c r="K124" s="204" t="s">
        <v>35</v>
      </c>
      <c r="L124" s="41" t="s">
        <v>96</v>
      </c>
      <c r="M124" s="30">
        <v>1</v>
      </c>
      <c r="N124" s="158"/>
    </row>
    <row r="125" spans="1:14" x14ac:dyDescent="0.25">
      <c r="A125" s="15"/>
      <c r="B125" s="43"/>
      <c r="C125" s="136"/>
      <c r="D125" s="19"/>
      <c r="E125" s="17"/>
      <c r="F125" s="136" t="s">
        <v>13</v>
      </c>
      <c r="G125" s="136" t="s">
        <v>16</v>
      </c>
      <c r="H125" s="19" t="s">
        <v>96</v>
      </c>
      <c r="I125" s="50">
        <v>1</v>
      </c>
      <c r="J125" s="18" t="s">
        <v>35</v>
      </c>
      <c r="K125" s="19" t="s">
        <v>46</v>
      </c>
      <c r="L125" s="46" t="s">
        <v>96</v>
      </c>
      <c r="M125" s="17">
        <v>1</v>
      </c>
      <c r="N125" s="159"/>
    </row>
    <row r="126" spans="1:14" x14ac:dyDescent="0.25">
      <c r="A126" s="39" t="s">
        <v>28</v>
      </c>
      <c r="B126" s="31"/>
      <c r="C126" s="32"/>
      <c r="D126" s="98"/>
      <c r="E126" s="30"/>
      <c r="F126" s="29" t="s">
        <v>21</v>
      </c>
      <c r="G126" s="29" t="s">
        <v>22</v>
      </c>
      <c r="H126" s="29" t="s">
        <v>96</v>
      </c>
      <c r="I126" s="30">
        <v>1</v>
      </c>
      <c r="J126" s="25" t="s">
        <v>22</v>
      </c>
      <c r="K126" s="26" t="s">
        <v>24</v>
      </c>
      <c r="L126" s="41" t="s">
        <v>96</v>
      </c>
      <c r="M126" s="135">
        <v>1</v>
      </c>
      <c r="N126" s="158">
        <v>4</v>
      </c>
    </row>
    <row r="127" spans="1:14" x14ac:dyDescent="0.25">
      <c r="A127" s="39"/>
      <c r="B127" s="31"/>
      <c r="C127" s="32"/>
      <c r="D127" s="98"/>
      <c r="E127" s="30"/>
      <c r="F127" s="32"/>
      <c r="G127" s="32" t="s">
        <v>11</v>
      </c>
      <c r="H127" s="32"/>
      <c r="I127" s="30"/>
      <c r="J127" s="81" t="s">
        <v>24</v>
      </c>
      <c r="K127" s="82" t="s">
        <v>29</v>
      </c>
      <c r="L127" s="141" t="s">
        <v>96</v>
      </c>
      <c r="M127" s="160">
        <v>1</v>
      </c>
      <c r="N127" s="158"/>
    </row>
    <row r="128" spans="1:14" x14ac:dyDescent="0.25">
      <c r="A128" s="39"/>
      <c r="B128" s="31"/>
      <c r="C128" s="32"/>
      <c r="D128" s="98"/>
      <c r="E128" s="30"/>
      <c r="F128" s="32"/>
      <c r="G128" s="32"/>
      <c r="H128" s="32"/>
      <c r="I128" s="30"/>
      <c r="J128" s="81" t="s">
        <v>29</v>
      </c>
      <c r="K128" s="82" t="s">
        <v>18</v>
      </c>
      <c r="L128" s="141" t="s">
        <v>96</v>
      </c>
      <c r="M128" s="160">
        <v>1</v>
      </c>
      <c r="N128" s="158"/>
    </row>
    <row r="129" spans="1:14" x14ac:dyDescent="0.25">
      <c r="A129" s="10" t="s">
        <v>30</v>
      </c>
      <c r="B129" s="35"/>
      <c r="C129" s="11"/>
      <c r="D129" s="13"/>
      <c r="E129" s="48"/>
      <c r="F129" s="12" t="s">
        <v>84</v>
      </c>
      <c r="G129" s="13" t="s">
        <v>13</v>
      </c>
      <c r="H129" s="37" t="s">
        <v>96</v>
      </c>
      <c r="I129" s="8">
        <v>1</v>
      </c>
      <c r="J129" s="13" t="s">
        <v>16</v>
      </c>
      <c r="K129" s="13" t="s">
        <v>17</v>
      </c>
      <c r="L129" s="13" t="s">
        <v>96</v>
      </c>
      <c r="M129" s="8">
        <v>1</v>
      </c>
      <c r="N129" s="6">
        <v>4</v>
      </c>
    </row>
    <row r="130" spans="1:14" x14ac:dyDescent="0.25">
      <c r="A130" s="15"/>
      <c r="B130" s="44"/>
      <c r="C130" s="16"/>
      <c r="D130" s="19"/>
      <c r="E130" s="50"/>
      <c r="F130" s="43" t="s">
        <v>13</v>
      </c>
      <c r="G130" s="136" t="s">
        <v>16</v>
      </c>
      <c r="H130" s="46" t="s">
        <v>96</v>
      </c>
      <c r="I130" s="17">
        <v>1</v>
      </c>
      <c r="J130" s="19" t="s">
        <v>17</v>
      </c>
      <c r="K130" s="19" t="s">
        <v>35</v>
      </c>
      <c r="L130" s="19" t="s">
        <v>96</v>
      </c>
      <c r="M130" s="17">
        <v>1</v>
      </c>
      <c r="N130" s="47"/>
    </row>
    <row r="131" spans="1:14" x14ac:dyDescent="0.25">
      <c r="M131" s="52" t="s">
        <v>5</v>
      </c>
      <c r="N131" s="52">
        <v>15</v>
      </c>
    </row>
    <row r="132" spans="1:14" ht="18.75" x14ac:dyDescent="0.3">
      <c r="A132" s="53" t="s">
        <v>31</v>
      </c>
      <c r="B132" s="54">
        <v>15</v>
      </c>
      <c r="C132" s="53" t="s">
        <v>32</v>
      </c>
      <c r="D132" s="54">
        <v>67.5</v>
      </c>
      <c r="G132" s="161"/>
    </row>
    <row r="133" spans="1:14" s="5" customFormat="1" ht="18.75" x14ac:dyDescent="0.3">
      <c r="A133" s="3" t="s">
        <v>0</v>
      </c>
      <c r="B133" s="4" t="s">
        <v>97</v>
      </c>
    </row>
    <row r="134" spans="1:14" ht="3" customHeight="1" x14ac:dyDescent="0.25"/>
    <row r="135" spans="1:14" ht="18.75" x14ac:dyDescent="0.3">
      <c r="B135" s="255" t="s">
        <v>2</v>
      </c>
      <c r="C135" s="256"/>
      <c r="D135" s="256"/>
      <c r="E135" s="257"/>
      <c r="F135" s="255" t="s">
        <v>3</v>
      </c>
      <c r="G135" s="256"/>
      <c r="H135" s="256"/>
      <c r="I135" s="257"/>
      <c r="J135" s="255" t="s">
        <v>4</v>
      </c>
      <c r="K135" s="256"/>
      <c r="L135" s="256"/>
      <c r="M135" s="257"/>
      <c r="N135" s="6" t="s">
        <v>5</v>
      </c>
    </row>
    <row r="136" spans="1:14" x14ac:dyDescent="0.25">
      <c r="A136" s="7" t="s">
        <v>6</v>
      </c>
      <c r="B136" s="6" t="s">
        <v>7</v>
      </c>
      <c r="C136" s="6" t="s">
        <v>8</v>
      </c>
      <c r="D136" s="6" t="s">
        <v>9</v>
      </c>
      <c r="E136" s="8" t="s">
        <v>5</v>
      </c>
      <c r="F136" s="6" t="s">
        <v>7</v>
      </c>
      <c r="G136" s="6" t="s">
        <v>8</v>
      </c>
      <c r="H136" s="6" t="s">
        <v>9</v>
      </c>
      <c r="I136" s="8" t="s">
        <v>5</v>
      </c>
      <c r="J136" s="6" t="s">
        <v>7</v>
      </c>
      <c r="K136" s="6" t="s">
        <v>8</v>
      </c>
      <c r="L136" s="6" t="s">
        <v>9</v>
      </c>
      <c r="M136" s="8" t="s">
        <v>5</v>
      </c>
      <c r="N136" s="52" t="s">
        <v>6</v>
      </c>
    </row>
    <row r="137" spans="1:14" x14ac:dyDescent="0.25">
      <c r="A137" s="34" t="s">
        <v>10</v>
      </c>
      <c r="B137" s="162"/>
      <c r="C137" s="163"/>
      <c r="D137" s="157"/>
      <c r="E137" s="36"/>
      <c r="F137" s="34" t="s">
        <v>98</v>
      </c>
      <c r="G137" s="117" t="s">
        <v>66</v>
      </c>
      <c r="H137" s="14" t="s">
        <v>105</v>
      </c>
      <c r="I137" s="133">
        <v>0.5</v>
      </c>
      <c r="J137" s="69" t="s">
        <v>22</v>
      </c>
      <c r="K137" s="69" t="s">
        <v>24</v>
      </c>
      <c r="L137" s="69" t="s">
        <v>99</v>
      </c>
      <c r="M137" s="8">
        <v>1</v>
      </c>
      <c r="N137" s="157">
        <v>7.5</v>
      </c>
    </row>
    <row r="138" spans="1:14" x14ac:dyDescent="0.25">
      <c r="A138" s="39"/>
      <c r="B138" s="164"/>
      <c r="C138" s="165"/>
      <c r="D138" s="158"/>
      <c r="E138" s="40"/>
      <c r="F138" s="39" t="s">
        <v>66</v>
      </c>
      <c r="G138" s="29" t="s">
        <v>100</v>
      </c>
      <c r="H138" s="27" t="s">
        <v>99</v>
      </c>
      <c r="I138" s="135">
        <v>1</v>
      </c>
      <c r="J138" s="166" t="s">
        <v>24</v>
      </c>
      <c r="K138" s="166" t="s">
        <v>29</v>
      </c>
      <c r="L138" s="166" t="s">
        <v>101</v>
      </c>
      <c r="M138" s="99">
        <v>1</v>
      </c>
      <c r="N138" s="158"/>
    </row>
    <row r="139" spans="1:14" x14ac:dyDescent="0.25">
      <c r="A139" s="167"/>
      <c r="B139" s="31"/>
      <c r="C139" s="32"/>
      <c r="D139" s="27"/>
      <c r="E139" s="40"/>
      <c r="F139" s="168" t="s">
        <v>100</v>
      </c>
      <c r="G139" s="98" t="s">
        <v>102</v>
      </c>
      <c r="H139" s="169" t="s">
        <v>99</v>
      </c>
      <c r="I139" s="135">
        <v>1</v>
      </c>
      <c r="J139" s="26" t="s">
        <v>29</v>
      </c>
      <c r="K139" s="26" t="s">
        <v>18</v>
      </c>
      <c r="L139" s="26" t="s">
        <v>99</v>
      </c>
      <c r="M139" s="30">
        <v>1</v>
      </c>
      <c r="N139" s="158"/>
    </row>
    <row r="140" spans="1:14" x14ac:dyDescent="0.25">
      <c r="A140" s="39"/>
      <c r="B140" s="31"/>
      <c r="C140" s="32"/>
      <c r="D140" s="27"/>
      <c r="E140" s="40"/>
      <c r="F140" s="104" t="s">
        <v>102</v>
      </c>
      <c r="G140" s="105" t="s">
        <v>21</v>
      </c>
      <c r="H140" s="106" t="s">
        <v>60</v>
      </c>
      <c r="I140" s="134" t="s">
        <v>103</v>
      </c>
      <c r="J140" s="26" t="s">
        <v>18</v>
      </c>
      <c r="K140" s="26" t="s">
        <v>104</v>
      </c>
      <c r="L140" s="26" t="s">
        <v>105</v>
      </c>
      <c r="M140" s="30">
        <v>1</v>
      </c>
      <c r="N140" s="158"/>
    </row>
    <row r="141" spans="1:14" x14ac:dyDescent="0.25">
      <c r="A141" s="39"/>
      <c r="B141" s="31"/>
      <c r="C141" s="32"/>
      <c r="D141" s="27"/>
      <c r="E141" s="40"/>
      <c r="F141" s="168" t="s">
        <v>21</v>
      </c>
      <c r="G141" s="98" t="s">
        <v>22</v>
      </c>
      <c r="H141" s="169" t="s">
        <v>99</v>
      </c>
      <c r="I141" s="135">
        <v>1</v>
      </c>
      <c r="M141" s="170"/>
      <c r="N141" s="158"/>
    </row>
    <row r="142" spans="1:14" x14ac:dyDescent="0.25">
      <c r="A142" s="34" t="s">
        <v>28</v>
      </c>
      <c r="B142" s="35"/>
      <c r="C142" s="11"/>
      <c r="D142" s="14"/>
      <c r="E142" s="36"/>
      <c r="F142" s="68" t="s">
        <v>93</v>
      </c>
      <c r="G142" s="69" t="s">
        <v>66</v>
      </c>
      <c r="H142" s="70" t="s">
        <v>99</v>
      </c>
      <c r="I142" s="133">
        <v>1</v>
      </c>
      <c r="J142" s="68" t="s">
        <v>22</v>
      </c>
      <c r="K142" s="69" t="s">
        <v>24</v>
      </c>
      <c r="L142" s="69" t="s">
        <v>99</v>
      </c>
      <c r="M142" s="8">
        <v>1</v>
      </c>
      <c r="N142" s="171">
        <v>8</v>
      </c>
    </row>
    <row r="143" spans="1:14" x14ac:dyDescent="0.25">
      <c r="A143" s="167"/>
      <c r="B143" s="31"/>
      <c r="C143" s="32"/>
      <c r="D143" s="27"/>
      <c r="E143" s="40"/>
      <c r="F143" s="168" t="s">
        <v>66</v>
      </c>
      <c r="G143" s="98" t="s">
        <v>106</v>
      </c>
      <c r="H143" s="169" t="s">
        <v>99</v>
      </c>
      <c r="I143" s="135" t="s">
        <v>107</v>
      </c>
      <c r="J143" s="168" t="s">
        <v>24</v>
      </c>
      <c r="K143" s="98" t="s">
        <v>29</v>
      </c>
      <c r="L143" s="98" t="s">
        <v>99</v>
      </c>
      <c r="M143" s="30">
        <v>1</v>
      </c>
      <c r="N143" s="172"/>
    </row>
    <row r="144" spans="1:14" x14ac:dyDescent="0.25">
      <c r="A144" s="39"/>
      <c r="B144" s="31"/>
      <c r="C144" s="32"/>
      <c r="D144" s="27"/>
      <c r="E144" s="40"/>
      <c r="F144" s="168" t="s">
        <v>106</v>
      </c>
      <c r="G144" s="98" t="s">
        <v>102</v>
      </c>
      <c r="H144" s="169" t="s">
        <v>99</v>
      </c>
      <c r="I144" s="135">
        <v>1</v>
      </c>
      <c r="J144" s="168" t="s">
        <v>29</v>
      </c>
      <c r="K144" s="98" t="s">
        <v>18</v>
      </c>
      <c r="L144" s="26" t="s">
        <v>105</v>
      </c>
      <c r="M144" s="30">
        <v>1</v>
      </c>
      <c r="N144" s="42"/>
    </row>
    <row r="145" spans="1:14" x14ac:dyDescent="0.25">
      <c r="A145" s="39"/>
      <c r="B145" s="31"/>
      <c r="C145" s="32"/>
      <c r="D145" s="27"/>
      <c r="E145" s="40"/>
      <c r="F145" s="168" t="s">
        <v>102</v>
      </c>
      <c r="G145" s="98" t="s">
        <v>108</v>
      </c>
      <c r="H145" s="169" t="s">
        <v>99</v>
      </c>
      <c r="I145" s="135">
        <v>1</v>
      </c>
      <c r="J145" s="168" t="s">
        <v>18</v>
      </c>
      <c r="K145" s="98" t="s">
        <v>109</v>
      </c>
      <c r="L145" s="98" t="s">
        <v>99</v>
      </c>
      <c r="M145" s="30">
        <v>1</v>
      </c>
      <c r="N145" s="42"/>
    </row>
    <row r="146" spans="1:14" x14ac:dyDescent="0.25">
      <c r="A146" s="43"/>
      <c r="B146" s="44"/>
      <c r="C146" s="16"/>
      <c r="D146" s="22"/>
      <c r="E146" s="45"/>
      <c r="F146" s="173" t="s">
        <v>108</v>
      </c>
      <c r="G146" s="174" t="s">
        <v>22</v>
      </c>
      <c r="H146" s="175" t="s">
        <v>60</v>
      </c>
      <c r="I146" s="176" t="s">
        <v>110</v>
      </c>
      <c r="J146" s="18"/>
      <c r="K146" s="19"/>
      <c r="L146" s="177"/>
      <c r="M146" s="17"/>
      <c r="N146" s="47"/>
    </row>
    <row r="147" spans="1:14" x14ac:dyDescent="0.25">
      <c r="C147" s="2" t="s">
        <v>11</v>
      </c>
      <c r="I147" s="2" t="s">
        <v>11</v>
      </c>
      <c r="M147" s="52" t="s">
        <v>5</v>
      </c>
      <c r="N147" s="205">
        <f>N137+N142</f>
        <v>15.5</v>
      </c>
    </row>
    <row r="148" spans="1:14" ht="18.75" x14ac:dyDescent="0.3">
      <c r="A148" s="53" t="s">
        <v>31</v>
      </c>
      <c r="B148" s="54">
        <v>14.5</v>
      </c>
      <c r="C148" s="53" t="s">
        <v>32</v>
      </c>
      <c r="D148" s="54">
        <v>65.25</v>
      </c>
      <c r="F148" s="55" t="s">
        <v>33</v>
      </c>
      <c r="G148" s="56">
        <v>1</v>
      </c>
      <c r="H148" s="55" t="s">
        <v>32</v>
      </c>
      <c r="I148" s="56">
        <v>4.5</v>
      </c>
    </row>
    <row r="149" spans="1:14" ht="14.25" customHeight="1" x14ac:dyDescent="0.25">
      <c r="A149" s="178"/>
      <c r="B149" s="3"/>
      <c r="C149" s="5"/>
      <c r="D149" s="5"/>
      <c r="E149" s="5"/>
    </row>
    <row r="150" spans="1:14" s="5" customFormat="1" ht="18.75" x14ac:dyDescent="0.3">
      <c r="A150" s="3" t="s">
        <v>0</v>
      </c>
      <c r="B150" s="4" t="s">
        <v>111</v>
      </c>
    </row>
    <row r="151" spans="1:14" ht="18.75" x14ac:dyDescent="0.3">
      <c r="B151" s="255" t="s">
        <v>2</v>
      </c>
      <c r="C151" s="256"/>
      <c r="D151" s="256"/>
      <c r="E151" s="257"/>
      <c r="F151" s="255" t="s">
        <v>3</v>
      </c>
      <c r="G151" s="256"/>
      <c r="H151" s="256"/>
      <c r="I151" s="257"/>
      <c r="J151" s="255" t="s">
        <v>4</v>
      </c>
      <c r="K151" s="256"/>
      <c r="L151" s="256"/>
      <c r="M151" s="257"/>
      <c r="N151" s="6" t="s">
        <v>5</v>
      </c>
    </row>
    <row r="152" spans="1:14" x14ac:dyDescent="0.25">
      <c r="A152" s="7" t="s">
        <v>6</v>
      </c>
      <c r="B152" s="6" t="s">
        <v>7</v>
      </c>
      <c r="C152" s="6" t="s">
        <v>8</v>
      </c>
      <c r="D152" s="6" t="s">
        <v>9</v>
      </c>
      <c r="E152" s="8" t="s">
        <v>5</v>
      </c>
      <c r="F152" s="6" t="s">
        <v>7</v>
      </c>
      <c r="G152" s="6" t="s">
        <v>8</v>
      </c>
      <c r="H152" s="6" t="s">
        <v>9</v>
      </c>
      <c r="I152" s="8" t="s">
        <v>5</v>
      </c>
      <c r="J152" s="6" t="s">
        <v>7</v>
      </c>
      <c r="K152" s="6" t="s">
        <v>8</v>
      </c>
      <c r="L152" s="6" t="s">
        <v>9</v>
      </c>
      <c r="M152" s="8" t="s">
        <v>5</v>
      </c>
      <c r="N152" s="9" t="s">
        <v>6</v>
      </c>
    </row>
    <row r="153" spans="1:14" x14ac:dyDescent="0.25">
      <c r="A153" s="10" t="s">
        <v>10</v>
      </c>
      <c r="B153" s="35"/>
      <c r="C153" s="11"/>
      <c r="D153" s="11"/>
      <c r="E153" s="8"/>
      <c r="F153" s="117" t="s">
        <v>34</v>
      </c>
      <c r="G153" s="117" t="s">
        <v>79</v>
      </c>
      <c r="H153" s="117" t="s">
        <v>214</v>
      </c>
      <c r="I153" s="8">
        <v>1</v>
      </c>
      <c r="J153" s="34" t="s">
        <v>79</v>
      </c>
      <c r="K153" s="117" t="s">
        <v>25</v>
      </c>
      <c r="L153" s="75" t="s">
        <v>186</v>
      </c>
      <c r="M153" s="133">
        <v>1</v>
      </c>
      <c r="N153" s="157">
        <v>4</v>
      </c>
    </row>
    <row r="154" spans="1:14" x14ac:dyDescent="0.25">
      <c r="A154" s="28"/>
      <c r="B154" s="31"/>
      <c r="C154" s="210"/>
      <c r="D154" s="210"/>
      <c r="E154" s="30"/>
      <c r="F154" s="209"/>
      <c r="G154" s="209"/>
      <c r="H154" s="209"/>
      <c r="I154" s="30"/>
      <c r="J154" s="39" t="s">
        <v>25</v>
      </c>
      <c r="K154" s="209" t="s">
        <v>26</v>
      </c>
      <c r="L154" s="80" t="s">
        <v>199</v>
      </c>
      <c r="M154" s="135">
        <v>1</v>
      </c>
      <c r="N154" s="158"/>
    </row>
    <row r="155" spans="1:14" x14ac:dyDescent="0.25">
      <c r="A155" s="15"/>
      <c r="B155" s="44"/>
      <c r="C155" s="16"/>
      <c r="D155" s="16"/>
      <c r="E155" s="17"/>
      <c r="F155" s="136"/>
      <c r="G155" s="136"/>
      <c r="H155" s="136"/>
      <c r="I155" s="17"/>
      <c r="J155" s="43" t="s">
        <v>26</v>
      </c>
      <c r="K155" s="136" t="s">
        <v>62</v>
      </c>
      <c r="L155" s="89" t="s">
        <v>200</v>
      </c>
      <c r="M155" s="137">
        <v>1</v>
      </c>
      <c r="N155" s="159"/>
    </row>
    <row r="156" spans="1:14" x14ac:dyDescent="0.25">
      <c r="A156" s="10" t="s">
        <v>20</v>
      </c>
      <c r="B156" s="39" t="s">
        <v>54</v>
      </c>
      <c r="C156" s="209" t="s">
        <v>55</v>
      </c>
      <c r="D156" s="136" t="s">
        <v>114</v>
      </c>
      <c r="E156" s="8">
        <v>1</v>
      </c>
      <c r="F156" s="13"/>
      <c r="G156" s="13"/>
      <c r="H156" s="13"/>
      <c r="I156" s="8"/>
      <c r="J156" s="117"/>
      <c r="K156" s="117"/>
      <c r="L156" s="117"/>
      <c r="M156" s="8"/>
      <c r="N156" s="157">
        <v>1</v>
      </c>
    </row>
    <row r="157" spans="1:14" x14ac:dyDescent="0.25">
      <c r="A157" s="10" t="s">
        <v>115</v>
      </c>
      <c r="B157" s="34"/>
      <c r="C157" s="117"/>
      <c r="D157" s="117"/>
      <c r="E157" s="8"/>
      <c r="F157" s="117" t="s">
        <v>34</v>
      </c>
      <c r="G157" s="117" t="s">
        <v>79</v>
      </c>
      <c r="H157" s="117" t="s">
        <v>214</v>
      </c>
      <c r="I157" s="8">
        <v>1</v>
      </c>
      <c r="J157" s="34" t="s">
        <v>79</v>
      </c>
      <c r="K157" s="117" t="s">
        <v>25</v>
      </c>
      <c r="L157" s="75" t="s">
        <v>186</v>
      </c>
      <c r="M157" s="133">
        <v>1</v>
      </c>
      <c r="N157" s="157">
        <v>4</v>
      </c>
    </row>
    <row r="158" spans="1:14" x14ac:dyDescent="0.25">
      <c r="A158" s="28"/>
      <c r="B158" s="39"/>
      <c r="C158" s="209"/>
      <c r="D158" s="209"/>
      <c r="E158" s="30"/>
      <c r="F158" s="209"/>
      <c r="G158" s="209"/>
      <c r="H158" s="209"/>
      <c r="I158" s="30"/>
      <c r="J158" s="39" t="s">
        <v>25</v>
      </c>
      <c r="K158" s="209" t="s">
        <v>26</v>
      </c>
      <c r="L158" s="80" t="s">
        <v>199</v>
      </c>
      <c r="M158" s="135">
        <v>1</v>
      </c>
      <c r="N158" s="158"/>
    </row>
    <row r="159" spans="1:14" x14ac:dyDescent="0.25">
      <c r="A159" s="15"/>
      <c r="B159" s="43"/>
      <c r="C159" s="136"/>
      <c r="D159" s="136"/>
      <c r="E159" s="17"/>
      <c r="F159" s="136"/>
      <c r="G159" s="136"/>
      <c r="H159" s="136"/>
      <c r="I159" s="17"/>
      <c r="J159" s="43" t="s">
        <v>26</v>
      </c>
      <c r="K159" s="136" t="s">
        <v>62</v>
      </c>
      <c r="L159" s="89" t="s">
        <v>200</v>
      </c>
      <c r="M159" s="137">
        <v>1</v>
      </c>
      <c r="N159" s="159"/>
    </row>
    <row r="160" spans="1:14" x14ac:dyDescent="0.25">
      <c r="A160" s="189" t="s">
        <v>30</v>
      </c>
      <c r="B160" s="43" t="s">
        <v>54</v>
      </c>
      <c r="C160" s="136" t="s">
        <v>55</v>
      </c>
      <c r="D160" s="136" t="s">
        <v>114</v>
      </c>
      <c r="E160" s="17">
        <v>1</v>
      </c>
      <c r="F160" s="233"/>
      <c r="G160" s="96"/>
      <c r="H160" s="96"/>
      <c r="I160" s="74"/>
      <c r="J160" s="195"/>
      <c r="K160" s="143"/>
      <c r="L160" s="143"/>
      <c r="M160" s="74"/>
      <c r="N160" s="234">
        <v>1</v>
      </c>
    </row>
    <row r="161" spans="1:14" x14ac:dyDescent="0.25">
      <c r="M161" s="52" t="s">
        <v>5</v>
      </c>
      <c r="N161" s="52">
        <f>SUM(N153:N160)</f>
        <v>10</v>
      </c>
    </row>
    <row r="162" spans="1:14" ht="16.5" customHeight="1" x14ac:dyDescent="0.3">
      <c r="A162" s="53" t="s">
        <v>31</v>
      </c>
      <c r="B162" s="54">
        <v>10</v>
      </c>
      <c r="C162" s="53" t="s">
        <v>32</v>
      </c>
      <c r="D162" s="54">
        <v>45</v>
      </c>
    </row>
    <row r="163" spans="1:14" ht="16.5" customHeight="1" x14ac:dyDescent="0.3">
      <c r="A163" s="53"/>
      <c r="B163" s="54"/>
      <c r="C163" s="53"/>
      <c r="D163" s="54"/>
    </row>
    <row r="164" spans="1:14" s="5" customFormat="1" ht="18.75" x14ac:dyDescent="0.3">
      <c r="A164" s="3" t="s">
        <v>0</v>
      </c>
      <c r="B164" s="4" t="s">
        <v>116</v>
      </c>
    </row>
    <row r="165" spans="1:14" ht="18.75" x14ac:dyDescent="0.3">
      <c r="B165" s="255" t="s">
        <v>2</v>
      </c>
      <c r="C165" s="256"/>
      <c r="D165" s="256"/>
      <c r="E165" s="257"/>
      <c r="F165" s="255" t="s">
        <v>3</v>
      </c>
      <c r="G165" s="256"/>
      <c r="H165" s="256"/>
      <c r="I165" s="257"/>
      <c r="J165" s="255" t="s">
        <v>4</v>
      </c>
      <c r="K165" s="256"/>
      <c r="L165" s="256"/>
      <c r="M165" s="257"/>
      <c r="N165" s="6" t="s">
        <v>5</v>
      </c>
    </row>
    <row r="166" spans="1:14" x14ac:dyDescent="0.25">
      <c r="A166" s="7" t="s">
        <v>6</v>
      </c>
      <c r="B166" s="6" t="s">
        <v>7</v>
      </c>
      <c r="C166" s="6" t="s">
        <v>8</v>
      </c>
      <c r="D166" s="6" t="s">
        <v>9</v>
      </c>
      <c r="E166" s="8" t="s">
        <v>5</v>
      </c>
      <c r="F166" s="73" t="s">
        <v>7</v>
      </c>
      <c r="G166" s="73" t="s">
        <v>8</v>
      </c>
      <c r="H166" s="73" t="s">
        <v>9</v>
      </c>
      <c r="I166" s="74" t="s">
        <v>5</v>
      </c>
      <c r="J166" s="73" t="s">
        <v>7</v>
      </c>
      <c r="K166" s="73" t="s">
        <v>8</v>
      </c>
      <c r="L166" s="73" t="s">
        <v>9</v>
      </c>
      <c r="M166" s="74" t="s">
        <v>5</v>
      </c>
      <c r="N166" s="52" t="s">
        <v>6</v>
      </c>
    </row>
    <row r="167" spans="1:14" x14ac:dyDescent="0.25">
      <c r="A167" s="34" t="s">
        <v>28</v>
      </c>
      <c r="B167" s="162"/>
      <c r="C167" s="163"/>
      <c r="D167" s="157"/>
      <c r="E167" s="36"/>
      <c r="F167" s="162"/>
      <c r="G167" s="163"/>
      <c r="H167" s="157"/>
      <c r="I167" s="36"/>
      <c r="J167" s="12" t="s">
        <v>13</v>
      </c>
      <c r="K167" s="13" t="s">
        <v>22</v>
      </c>
      <c r="L167" s="37" t="s">
        <v>82</v>
      </c>
      <c r="M167" s="36">
        <v>0.5</v>
      </c>
      <c r="N167" s="6">
        <v>3.5</v>
      </c>
    </row>
    <row r="168" spans="1:14" x14ac:dyDescent="0.25">
      <c r="A168" s="39"/>
      <c r="B168" s="164"/>
      <c r="C168" s="165"/>
      <c r="D168" s="158"/>
      <c r="E168" s="40"/>
      <c r="F168" s="164"/>
      <c r="G168" s="165"/>
      <c r="H168" s="158"/>
      <c r="I168" s="40"/>
      <c r="J168" s="25" t="s">
        <v>22</v>
      </c>
      <c r="K168" s="26" t="s">
        <v>24</v>
      </c>
      <c r="L168" s="41" t="s">
        <v>96</v>
      </c>
      <c r="M168" s="40">
        <v>1</v>
      </c>
      <c r="N168" s="9"/>
    </row>
    <row r="169" spans="1:14" x14ac:dyDescent="0.25">
      <c r="A169" s="39"/>
      <c r="B169" s="164"/>
      <c r="C169" s="165"/>
      <c r="D169" s="158"/>
      <c r="E169" s="40"/>
      <c r="F169" s="164"/>
      <c r="G169" s="165"/>
      <c r="H169" s="158"/>
      <c r="I169" s="40"/>
      <c r="J169" s="25" t="s">
        <v>24</v>
      </c>
      <c r="K169" s="26" t="s">
        <v>29</v>
      </c>
      <c r="L169" s="41" t="s">
        <v>96</v>
      </c>
      <c r="M169" s="40">
        <v>1</v>
      </c>
      <c r="N169" s="9"/>
    </row>
    <row r="170" spans="1:14" x14ac:dyDescent="0.25">
      <c r="A170" s="43"/>
      <c r="B170" s="181"/>
      <c r="C170" s="182"/>
      <c r="D170" s="159"/>
      <c r="E170" s="45"/>
      <c r="F170" s="181"/>
      <c r="G170" s="182"/>
      <c r="H170" s="159"/>
      <c r="I170" s="45"/>
      <c r="J170" s="18" t="s">
        <v>29</v>
      </c>
      <c r="K170" s="19" t="s">
        <v>18</v>
      </c>
      <c r="L170" s="46" t="s">
        <v>96</v>
      </c>
      <c r="M170" s="45">
        <v>1</v>
      </c>
      <c r="N170" s="52"/>
    </row>
    <row r="171" spans="1:14" x14ac:dyDescent="0.25">
      <c r="A171" s="10" t="s">
        <v>30</v>
      </c>
      <c r="B171" s="11" t="s">
        <v>117</v>
      </c>
      <c r="C171" s="11" t="s">
        <v>54</v>
      </c>
      <c r="D171" s="69" t="s">
        <v>96</v>
      </c>
      <c r="E171" s="48">
        <v>1</v>
      </c>
      <c r="F171" s="34" t="s">
        <v>66</v>
      </c>
      <c r="G171" s="117" t="s">
        <v>100</v>
      </c>
      <c r="H171" s="37" t="s">
        <v>96</v>
      </c>
      <c r="I171" s="36">
        <v>1</v>
      </c>
      <c r="J171" s="12" t="s">
        <v>16</v>
      </c>
      <c r="K171" s="13" t="s">
        <v>17</v>
      </c>
      <c r="L171" s="37" t="s">
        <v>96</v>
      </c>
      <c r="M171" s="8">
        <v>1</v>
      </c>
      <c r="N171" s="6">
        <v>5</v>
      </c>
    </row>
    <row r="172" spans="1:14" x14ac:dyDescent="0.25">
      <c r="A172" s="28"/>
      <c r="B172" s="210"/>
      <c r="C172" s="210"/>
      <c r="D172" s="219"/>
      <c r="E172" s="49"/>
      <c r="F172" s="39" t="s">
        <v>179</v>
      </c>
      <c r="G172" s="209" t="s">
        <v>21</v>
      </c>
      <c r="H172" s="41" t="s">
        <v>96</v>
      </c>
      <c r="I172" s="208">
        <v>1</v>
      </c>
      <c r="J172" s="25"/>
      <c r="K172" s="204"/>
      <c r="L172" s="41"/>
      <c r="M172" s="30"/>
      <c r="N172" s="42"/>
    </row>
    <row r="173" spans="1:14" x14ac:dyDescent="0.25">
      <c r="A173" s="28"/>
      <c r="B173" s="210"/>
      <c r="C173" s="210"/>
      <c r="D173" s="219"/>
      <c r="E173" s="49"/>
      <c r="F173" s="104" t="s">
        <v>21</v>
      </c>
      <c r="G173" s="206" t="s">
        <v>13</v>
      </c>
      <c r="H173" s="106" t="s">
        <v>60</v>
      </c>
      <c r="I173" s="208">
        <v>0.5</v>
      </c>
      <c r="J173" s="25"/>
      <c r="K173" s="204"/>
      <c r="L173" s="41"/>
      <c r="M173" s="30"/>
      <c r="N173" s="42"/>
    </row>
    <row r="174" spans="1:14" x14ac:dyDescent="0.25">
      <c r="A174" s="15"/>
      <c r="B174" s="16"/>
      <c r="C174" s="16"/>
      <c r="D174" s="51"/>
      <c r="E174" s="50"/>
      <c r="F174" s="43" t="s">
        <v>13</v>
      </c>
      <c r="G174" s="136" t="s">
        <v>16</v>
      </c>
      <c r="H174" s="46" t="s">
        <v>96</v>
      </c>
      <c r="I174" s="45">
        <v>1</v>
      </c>
      <c r="J174" s="18"/>
      <c r="K174" s="19"/>
      <c r="L174" s="46"/>
      <c r="M174" s="17"/>
      <c r="N174" s="47"/>
    </row>
    <row r="175" spans="1:14" x14ac:dyDescent="0.25">
      <c r="M175" s="52" t="s">
        <v>5</v>
      </c>
      <c r="N175" s="52">
        <v>8.5</v>
      </c>
    </row>
    <row r="176" spans="1:14" ht="18.75" x14ac:dyDescent="0.3">
      <c r="A176" s="53" t="s">
        <v>31</v>
      </c>
      <c r="B176" s="54">
        <v>8.5</v>
      </c>
      <c r="C176" s="53" t="s">
        <v>32</v>
      </c>
      <c r="D176" s="54">
        <v>38.25</v>
      </c>
    </row>
    <row r="177" spans="1:14" ht="17.25" customHeight="1" x14ac:dyDescent="0.25">
      <c r="A177" s="178"/>
      <c r="B177" s="66"/>
      <c r="G177" s="161"/>
    </row>
    <row r="178" spans="1:14" s="5" customFormat="1" ht="18.75" x14ac:dyDescent="0.3">
      <c r="A178" s="3" t="s">
        <v>0</v>
      </c>
      <c r="B178" s="4" t="s">
        <v>118</v>
      </c>
    </row>
    <row r="179" spans="1:14" s="5" customFormat="1" ht="6.75" customHeight="1" x14ac:dyDescent="0.3">
      <c r="A179" s="3"/>
      <c r="B179" s="4"/>
    </row>
    <row r="180" spans="1:14" ht="18.75" x14ac:dyDescent="0.3">
      <c r="B180" s="255" t="s">
        <v>2</v>
      </c>
      <c r="C180" s="256"/>
      <c r="D180" s="256"/>
      <c r="E180" s="257"/>
      <c r="F180" s="255" t="s">
        <v>3</v>
      </c>
      <c r="G180" s="256"/>
      <c r="H180" s="256"/>
      <c r="I180" s="257"/>
      <c r="J180" s="255" t="s">
        <v>4</v>
      </c>
      <c r="K180" s="256"/>
      <c r="L180" s="256"/>
      <c r="M180" s="257"/>
      <c r="N180" s="6" t="s">
        <v>5</v>
      </c>
    </row>
    <row r="181" spans="1:14" x14ac:dyDescent="0.25">
      <c r="A181" s="7" t="s">
        <v>6</v>
      </c>
      <c r="B181" s="6" t="s">
        <v>7</v>
      </c>
      <c r="C181" s="6" t="s">
        <v>8</v>
      </c>
      <c r="D181" s="6" t="s">
        <v>9</v>
      </c>
      <c r="E181" s="8" t="s">
        <v>5</v>
      </c>
      <c r="F181" s="6" t="s">
        <v>7</v>
      </c>
      <c r="G181" s="6" t="s">
        <v>8</v>
      </c>
      <c r="H181" s="6" t="s">
        <v>9</v>
      </c>
      <c r="I181" s="8" t="s">
        <v>5</v>
      </c>
      <c r="J181" s="6" t="s">
        <v>7</v>
      </c>
      <c r="K181" s="6" t="s">
        <v>8</v>
      </c>
      <c r="L181" s="6" t="s">
        <v>9</v>
      </c>
      <c r="M181" s="8" t="s">
        <v>5</v>
      </c>
      <c r="N181" s="9" t="s">
        <v>6</v>
      </c>
    </row>
    <row r="182" spans="1:14" x14ac:dyDescent="0.25">
      <c r="A182" s="34" t="s">
        <v>10</v>
      </c>
      <c r="B182" s="12"/>
      <c r="C182" s="13"/>
      <c r="D182" s="37"/>
      <c r="E182" s="36"/>
      <c r="F182" s="12"/>
      <c r="G182" s="13"/>
      <c r="H182" s="37"/>
      <c r="I182" s="36"/>
      <c r="J182" s="12" t="s">
        <v>36</v>
      </c>
      <c r="K182" s="13" t="s">
        <v>17</v>
      </c>
      <c r="L182" s="37" t="s">
        <v>119</v>
      </c>
      <c r="M182" s="36">
        <v>1.5</v>
      </c>
      <c r="N182" s="6">
        <v>3</v>
      </c>
    </row>
    <row r="183" spans="1:14" x14ac:dyDescent="0.25">
      <c r="A183" s="39"/>
      <c r="B183" s="25"/>
      <c r="C183" s="26"/>
      <c r="D183" s="41"/>
      <c r="E183" s="40"/>
      <c r="F183" s="25"/>
      <c r="G183" s="26"/>
      <c r="H183" s="41"/>
      <c r="I183" s="40"/>
      <c r="J183" s="25" t="s">
        <v>17</v>
      </c>
      <c r="K183" s="26" t="s">
        <v>18</v>
      </c>
      <c r="L183" s="41" t="s">
        <v>120</v>
      </c>
      <c r="M183" s="40">
        <v>1.5</v>
      </c>
      <c r="N183" s="9"/>
    </row>
    <row r="184" spans="1:14" x14ac:dyDescent="0.25">
      <c r="A184" s="34" t="s">
        <v>28</v>
      </c>
      <c r="B184" s="35" t="s">
        <v>113</v>
      </c>
      <c r="C184" s="11" t="s">
        <v>55</v>
      </c>
      <c r="D184" s="37" t="s">
        <v>121</v>
      </c>
      <c r="E184" s="36">
        <v>1.5</v>
      </c>
      <c r="F184" s="12" t="s">
        <v>21</v>
      </c>
      <c r="G184" s="13" t="s">
        <v>16</v>
      </c>
      <c r="H184" s="37" t="s">
        <v>122</v>
      </c>
      <c r="I184" s="36">
        <v>1.5</v>
      </c>
      <c r="J184" s="12" t="s">
        <v>16</v>
      </c>
      <c r="K184" s="13" t="s">
        <v>29</v>
      </c>
      <c r="L184" s="37" t="s">
        <v>123</v>
      </c>
      <c r="M184" s="36">
        <v>1.5</v>
      </c>
      <c r="N184" s="6">
        <v>6</v>
      </c>
    </row>
    <row r="185" spans="1:14" x14ac:dyDescent="0.25">
      <c r="A185" s="43"/>
      <c r="B185" s="44"/>
      <c r="C185" s="16"/>
      <c r="D185" s="22"/>
      <c r="E185" s="45"/>
      <c r="F185" s="18"/>
      <c r="G185" s="19"/>
      <c r="H185" s="46"/>
      <c r="I185" s="45"/>
      <c r="J185" s="18" t="s">
        <v>29</v>
      </c>
      <c r="K185" s="19" t="s">
        <v>46</v>
      </c>
      <c r="L185" s="46" t="s">
        <v>124</v>
      </c>
      <c r="M185" s="45">
        <v>1.5</v>
      </c>
      <c r="N185" s="52"/>
    </row>
    <row r="186" spans="1:14" x14ac:dyDescent="0.25">
      <c r="M186" s="52" t="s">
        <v>5</v>
      </c>
      <c r="N186" s="52">
        <v>9</v>
      </c>
    </row>
    <row r="187" spans="1:14" ht="18.75" x14ac:dyDescent="0.3">
      <c r="A187" s="53" t="s">
        <v>31</v>
      </c>
      <c r="B187" s="54">
        <v>9</v>
      </c>
      <c r="C187" s="53" t="s">
        <v>32</v>
      </c>
      <c r="D187" s="54">
        <v>40.5</v>
      </c>
    </row>
    <row r="188" spans="1:14" ht="18.75" x14ac:dyDescent="0.3">
      <c r="A188" s="53"/>
      <c r="B188" s="54"/>
      <c r="C188" s="53"/>
      <c r="D188" s="54"/>
    </row>
    <row r="189" spans="1:14" s="5" customFormat="1" ht="18.75" x14ac:dyDescent="0.3">
      <c r="A189" s="3" t="s">
        <v>0</v>
      </c>
      <c r="B189" s="4" t="s">
        <v>125</v>
      </c>
    </row>
    <row r="190" spans="1:14" s="5" customFormat="1" ht="6.75" customHeight="1" x14ac:dyDescent="0.3">
      <c r="A190" s="3"/>
      <c r="B190" s="4"/>
    </row>
    <row r="191" spans="1:14" ht="18.75" x14ac:dyDescent="0.3">
      <c r="B191" s="255" t="s">
        <v>2</v>
      </c>
      <c r="C191" s="256"/>
      <c r="D191" s="256"/>
      <c r="E191" s="257"/>
      <c r="F191" s="255" t="s">
        <v>3</v>
      </c>
      <c r="G191" s="256"/>
      <c r="H191" s="256"/>
      <c r="I191" s="257"/>
      <c r="J191" s="255" t="s">
        <v>4</v>
      </c>
      <c r="K191" s="256"/>
      <c r="L191" s="256"/>
      <c r="M191" s="257"/>
      <c r="N191" s="6" t="s">
        <v>5</v>
      </c>
    </row>
    <row r="192" spans="1:14" x14ac:dyDescent="0.25">
      <c r="A192" s="7" t="s">
        <v>6</v>
      </c>
      <c r="B192" s="6" t="s">
        <v>7</v>
      </c>
      <c r="C192" s="6" t="s">
        <v>8</v>
      </c>
      <c r="D192" s="6" t="s">
        <v>9</v>
      </c>
      <c r="E192" s="8" t="s">
        <v>5</v>
      </c>
      <c r="F192" s="6" t="s">
        <v>7</v>
      </c>
      <c r="G192" s="6" t="s">
        <v>8</v>
      </c>
      <c r="H192" s="6" t="s">
        <v>9</v>
      </c>
      <c r="I192" s="8" t="s">
        <v>5</v>
      </c>
      <c r="J192" s="6" t="s">
        <v>7</v>
      </c>
      <c r="K192" s="6" t="s">
        <v>8</v>
      </c>
      <c r="L192" s="6" t="s">
        <v>9</v>
      </c>
      <c r="M192" s="8" t="s">
        <v>5</v>
      </c>
      <c r="N192" s="9" t="s">
        <v>6</v>
      </c>
    </row>
    <row r="193" spans="1:14" x14ac:dyDescent="0.25">
      <c r="A193" s="10" t="s">
        <v>20</v>
      </c>
      <c r="B193" s="34" t="s">
        <v>54</v>
      </c>
      <c r="C193" s="117" t="s">
        <v>55</v>
      </c>
      <c r="D193" s="117" t="s">
        <v>194</v>
      </c>
      <c r="E193" s="8">
        <v>1</v>
      </c>
      <c r="F193" s="117" t="s">
        <v>34</v>
      </c>
      <c r="G193" s="117" t="s">
        <v>79</v>
      </c>
      <c r="H193" s="77" t="s">
        <v>208</v>
      </c>
      <c r="I193" s="8">
        <v>1</v>
      </c>
      <c r="J193" s="34" t="s">
        <v>79</v>
      </c>
      <c r="K193" s="117" t="s">
        <v>25</v>
      </c>
      <c r="L193" s="75" t="s">
        <v>187</v>
      </c>
      <c r="M193" s="8">
        <v>1</v>
      </c>
      <c r="N193" s="157">
        <v>5</v>
      </c>
    </row>
    <row r="194" spans="1:14" x14ac:dyDescent="0.25">
      <c r="A194" s="28"/>
      <c r="B194" s="39" t="s">
        <v>55</v>
      </c>
      <c r="C194" s="209" t="s">
        <v>58</v>
      </c>
      <c r="D194" s="209" t="s">
        <v>192</v>
      </c>
      <c r="E194" s="30">
        <v>1</v>
      </c>
      <c r="F194" s="209"/>
      <c r="G194" s="209"/>
      <c r="H194" s="211"/>
      <c r="I194" s="30"/>
      <c r="J194" s="39" t="s">
        <v>29</v>
      </c>
      <c r="K194" s="209" t="s">
        <v>18</v>
      </c>
      <c r="L194" s="80" t="s">
        <v>209</v>
      </c>
      <c r="M194" s="17">
        <v>1</v>
      </c>
      <c r="N194" s="159"/>
    </row>
    <row r="195" spans="1:14" x14ac:dyDescent="0.25">
      <c r="A195" s="10" t="s">
        <v>30</v>
      </c>
      <c r="B195" s="117" t="s">
        <v>54</v>
      </c>
      <c r="C195" s="117" t="s">
        <v>55</v>
      </c>
      <c r="D195" s="117" t="s">
        <v>194</v>
      </c>
      <c r="E195" s="8">
        <v>1</v>
      </c>
      <c r="F195" s="117" t="s">
        <v>34</v>
      </c>
      <c r="G195" s="117" t="s">
        <v>79</v>
      </c>
      <c r="H195" s="77" t="s">
        <v>208</v>
      </c>
      <c r="I195" s="8">
        <v>1</v>
      </c>
      <c r="J195" s="34" t="s">
        <v>79</v>
      </c>
      <c r="K195" s="117" t="s">
        <v>25</v>
      </c>
      <c r="L195" s="75" t="s">
        <v>187</v>
      </c>
      <c r="M195" s="8">
        <v>1</v>
      </c>
      <c r="N195" s="157">
        <v>5</v>
      </c>
    </row>
    <row r="196" spans="1:14" x14ac:dyDescent="0.25">
      <c r="A196" s="236"/>
      <c r="B196" s="136" t="s">
        <v>55</v>
      </c>
      <c r="C196" s="136" t="s">
        <v>58</v>
      </c>
      <c r="D196" s="136" t="s">
        <v>192</v>
      </c>
      <c r="E196" s="17">
        <v>1</v>
      </c>
      <c r="F196" s="136"/>
      <c r="G196" s="136"/>
      <c r="H196" s="90"/>
      <c r="I196" s="17"/>
      <c r="J196" s="43" t="s">
        <v>29</v>
      </c>
      <c r="K196" s="136" t="s">
        <v>18</v>
      </c>
      <c r="L196" s="89" t="s">
        <v>209</v>
      </c>
      <c r="M196" s="17">
        <v>1</v>
      </c>
      <c r="N196" s="159"/>
    </row>
    <row r="197" spans="1:14" x14ac:dyDescent="0.25">
      <c r="M197" s="52" t="s">
        <v>5</v>
      </c>
      <c r="N197" s="52">
        <v>10</v>
      </c>
    </row>
    <row r="198" spans="1:14" ht="18.75" x14ac:dyDescent="0.3">
      <c r="A198" s="53" t="s">
        <v>31</v>
      </c>
      <c r="B198" s="54">
        <v>10</v>
      </c>
      <c r="C198" s="53" t="s">
        <v>32</v>
      </c>
      <c r="D198" s="54">
        <v>45</v>
      </c>
    </row>
    <row r="199" spans="1:14" ht="18.75" x14ac:dyDescent="0.3">
      <c r="A199" s="53"/>
      <c r="B199" s="54"/>
      <c r="C199" s="53"/>
      <c r="D199" s="54"/>
    </row>
    <row r="200" spans="1:14" ht="18.75" x14ac:dyDescent="0.3">
      <c r="A200" s="53"/>
      <c r="B200" s="54"/>
      <c r="C200" s="53"/>
      <c r="D200" s="54"/>
    </row>
    <row r="201" spans="1:14" ht="18.75" x14ac:dyDescent="0.3">
      <c r="A201" s="3" t="s">
        <v>0</v>
      </c>
      <c r="B201" s="4" t="s">
        <v>204</v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5">
      <c r="A202" s="3"/>
    </row>
    <row r="203" spans="1:14" ht="18.75" x14ac:dyDescent="0.3">
      <c r="B203" s="255" t="s">
        <v>2</v>
      </c>
      <c r="C203" s="256"/>
      <c r="D203" s="256"/>
      <c r="E203" s="257"/>
      <c r="F203" s="255" t="s">
        <v>3</v>
      </c>
      <c r="G203" s="256"/>
      <c r="H203" s="256"/>
      <c r="I203" s="257"/>
      <c r="J203" s="255" t="s">
        <v>4</v>
      </c>
      <c r="K203" s="256"/>
      <c r="L203" s="256"/>
      <c r="M203" s="257"/>
      <c r="N203" s="6" t="s">
        <v>5</v>
      </c>
    </row>
    <row r="204" spans="1:14" x14ac:dyDescent="0.25">
      <c r="A204" s="7" t="s">
        <v>6</v>
      </c>
      <c r="B204" s="6" t="s">
        <v>7</v>
      </c>
      <c r="C204" s="6" t="s">
        <v>8</v>
      </c>
      <c r="D204" s="6" t="s">
        <v>9</v>
      </c>
      <c r="E204" s="8" t="s">
        <v>5</v>
      </c>
      <c r="F204" s="6" t="s">
        <v>7</v>
      </c>
      <c r="G204" s="6" t="s">
        <v>8</v>
      </c>
      <c r="H204" s="6" t="s">
        <v>9</v>
      </c>
      <c r="I204" s="8" t="s">
        <v>5</v>
      </c>
      <c r="J204" s="6" t="s">
        <v>7</v>
      </c>
      <c r="K204" s="6" t="s">
        <v>8</v>
      </c>
      <c r="L204" s="6" t="s">
        <v>9</v>
      </c>
      <c r="M204" s="8" t="s">
        <v>5</v>
      </c>
      <c r="N204" s="9" t="s">
        <v>6</v>
      </c>
    </row>
    <row r="205" spans="1:14" x14ac:dyDescent="0.25">
      <c r="A205" s="34" t="s">
        <v>10</v>
      </c>
      <c r="B205" s="58"/>
      <c r="C205" s="59"/>
      <c r="D205" s="60"/>
      <c r="E205" s="61"/>
      <c r="F205" s="12"/>
      <c r="G205" s="13"/>
      <c r="H205" s="37"/>
      <c r="I205" s="36"/>
      <c r="J205" s="34" t="s">
        <v>68</v>
      </c>
      <c r="K205" s="117" t="s">
        <v>112</v>
      </c>
      <c r="L205" s="75" t="s">
        <v>189</v>
      </c>
      <c r="M205" s="36">
        <v>1</v>
      </c>
      <c r="N205" s="6">
        <v>3</v>
      </c>
    </row>
    <row r="206" spans="1:14" x14ac:dyDescent="0.25">
      <c r="A206" s="39"/>
      <c r="B206" s="229"/>
      <c r="C206" s="225"/>
      <c r="D206" s="230"/>
      <c r="E206" s="226"/>
      <c r="F206" s="25"/>
      <c r="G206" s="204"/>
      <c r="H206" s="41"/>
      <c r="I206" s="208"/>
      <c r="J206" s="39" t="s">
        <v>112</v>
      </c>
      <c r="K206" s="209" t="s">
        <v>154</v>
      </c>
      <c r="L206" s="80" t="s">
        <v>193</v>
      </c>
      <c r="M206" s="208">
        <v>1</v>
      </c>
      <c r="N206" s="9"/>
    </row>
    <row r="207" spans="1:14" x14ac:dyDescent="0.25">
      <c r="A207" s="39"/>
      <c r="B207" s="229"/>
      <c r="C207" s="225"/>
      <c r="D207" s="230"/>
      <c r="E207" s="226"/>
      <c r="F207" s="25"/>
      <c r="G207" s="204"/>
      <c r="H207" s="41"/>
      <c r="I207" s="208"/>
      <c r="J207" s="39" t="s">
        <v>154</v>
      </c>
      <c r="K207" s="209" t="s">
        <v>156</v>
      </c>
      <c r="L207" s="80" t="s">
        <v>201</v>
      </c>
      <c r="M207" s="208">
        <v>1</v>
      </c>
      <c r="N207" s="9"/>
    </row>
    <row r="208" spans="1:14" x14ac:dyDescent="0.25">
      <c r="A208" s="34" t="s">
        <v>20</v>
      </c>
      <c r="B208" s="58"/>
      <c r="C208" s="59"/>
      <c r="D208" s="60"/>
      <c r="E208" s="61"/>
      <c r="F208" s="12" t="s">
        <v>34</v>
      </c>
      <c r="G208" s="13" t="s">
        <v>79</v>
      </c>
      <c r="H208" s="37" t="s">
        <v>202</v>
      </c>
      <c r="I208" s="36">
        <v>1</v>
      </c>
      <c r="J208" s="34" t="s">
        <v>79</v>
      </c>
      <c r="K208" s="117" t="s">
        <v>25</v>
      </c>
      <c r="L208" s="75" t="s">
        <v>190</v>
      </c>
      <c r="M208" s="36">
        <v>1</v>
      </c>
      <c r="N208" s="6">
        <v>4</v>
      </c>
    </row>
    <row r="209" spans="1:14" x14ac:dyDescent="0.25">
      <c r="A209" s="39"/>
      <c r="B209" s="229"/>
      <c r="C209" s="225"/>
      <c r="D209" s="230"/>
      <c r="E209" s="226"/>
      <c r="F209" s="25"/>
      <c r="G209" s="204"/>
      <c r="H209" s="41"/>
      <c r="I209" s="208"/>
      <c r="J209" s="39" t="s">
        <v>25</v>
      </c>
      <c r="K209" s="209" t="s">
        <v>26</v>
      </c>
      <c r="L209" s="80" t="s">
        <v>203</v>
      </c>
      <c r="M209" s="208">
        <v>1</v>
      </c>
      <c r="N209" s="9"/>
    </row>
    <row r="210" spans="1:14" x14ac:dyDescent="0.25">
      <c r="A210" s="43"/>
      <c r="B210" s="62"/>
      <c r="C210" s="63"/>
      <c r="D210" s="64"/>
      <c r="E210" s="65"/>
      <c r="F210" s="18"/>
      <c r="G210" s="19"/>
      <c r="H210" s="46"/>
      <c r="I210" s="45"/>
      <c r="J210" s="43" t="s">
        <v>26</v>
      </c>
      <c r="K210" s="136" t="s">
        <v>62</v>
      </c>
      <c r="L210" s="89" t="s">
        <v>195</v>
      </c>
      <c r="M210" s="45">
        <v>1</v>
      </c>
      <c r="N210" s="52"/>
    </row>
    <row r="211" spans="1:14" x14ac:dyDescent="0.25">
      <c r="A211" s="10" t="s">
        <v>131</v>
      </c>
      <c r="B211" s="59"/>
      <c r="C211" s="59"/>
      <c r="D211" s="59"/>
      <c r="E211" s="24"/>
      <c r="F211" s="12"/>
      <c r="G211" s="13"/>
      <c r="H211" s="37"/>
      <c r="I211" s="8"/>
      <c r="J211" s="117" t="s">
        <v>68</v>
      </c>
      <c r="K211" s="117" t="s">
        <v>112</v>
      </c>
      <c r="L211" s="117" t="s">
        <v>189</v>
      </c>
      <c r="M211" s="8">
        <v>1</v>
      </c>
      <c r="N211" s="6">
        <v>3</v>
      </c>
    </row>
    <row r="212" spans="1:14" x14ac:dyDescent="0.25">
      <c r="A212" s="28"/>
      <c r="B212" s="225"/>
      <c r="C212" s="225"/>
      <c r="D212" s="225"/>
      <c r="E212" s="231"/>
      <c r="F212" s="25"/>
      <c r="G212" s="204"/>
      <c r="H212" s="41"/>
      <c r="I212" s="30"/>
      <c r="J212" s="209" t="s">
        <v>112</v>
      </c>
      <c r="K212" s="209" t="s">
        <v>154</v>
      </c>
      <c r="L212" s="209" t="s">
        <v>193</v>
      </c>
      <c r="M212" s="30">
        <v>1</v>
      </c>
      <c r="N212" s="9"/>
    </row>
    <row r="213" spans="1:14" x14ac:dyDescent="0.25">
      <c r="A213" s="15"/>
      <c r="B213" s="63"/>
      <c r="C213" s="63"/>
      <c r="D213" s="63"/>
      <c r="E213" s="232"/>
      <c r="F213" s="18"/>
      <c r="G213" s="19"/>
      <c r="H213" s="46"/>
      <c r="I213" s="17"/>
      <c r="J213" s="136" t="s">
        <v>154</v>
      </c>
      <c r="K213" s="136" t="s">
        <v>156</v>
      </c>
      <c r="L213" s="136" t="s">
        <v>201</v>
      </c>
      <c r="M213" s="17">
        <v>1</v>
      </c>
      <c r="N213" s="52"/>
    </row>
    <row r="214" spans="1:14" x14ac:dyDescent="0.25">
      <c r="A214" s="39" t="s">
        <v>30</v>
      </c>
      <c r="B214" s="35"/>
      <c r="C214" s="11" t="s">
        <v>11</v>
      </c>
      <c r="D214" s="14"/>
      <c r="E214" s="135"/>
      <c r="F214" s="25" t="s">
        <v>34</v>
      </c>
      <c r="G214" s="204" t="s">
        <v>79</v>
      </c>
      <c r="H214" s="41" t="s">
        <v>202</v>
      </c>
      <c r="I214" s="208">
        <v>1</v>
      </c>
      <c r="J214" s="34" t="s">
        <v>79</v>
      </c>
      <c r="K214" s="117" t="s">
        <v>25</v>
      </c>
      <c r="L214" s="75" t="s">
        <v>190</v>
      </c>
      <c r="M214" s="208">
        <v>1</v>
      </c>
      <c r="N214" s="9">
        <v>4</v>
      </c>
    </row>
    <row r="215" spans="1:14" x14ac:dyDescent="0.25">
      <c r="A215" s="39"/>
      <c r="B215" s="31"/>
      <c r="C215" s="210"/>
      <c r="D215" s="27"/>
      <c r="E215" s="208"/>
      <c r="F215" s="25"/>
      <c r="G215" s="204"/>
      <c r="H215" s="41"/>
      <c r="I215" s="208"/>
      <c r="J215" s="39" t="s">
        <v>25</v>
      </c>
      <c r="K215" s="209" t="s">
        <v>26</v>
      </c>
      <c r="L215" s="80" t="s">
        <v>203</v>
      </c>
      <c r="M215" s="208">
        <v>1</v>
      </c>
      <c r="N215" s="9"/>
    </row>
    <row r="216" spans="1:14" x14ac:dyDescent="0.25">
      <c r="A216" s="39"/>
      <c r="B216" s="44"/>
      <c r="C216" s="16"/>
      <c r="D216" s="22"/>
      <c r="E216" s="208"/>
      <c r="F216" s="25"/>
      <c r="G216" s="204"/>
      <c r="H216" s="41"/>
      <c r="I216" s="208"/>
      <c r="J216" s="43" t="s">
        <v>26</v>
      </c>
      <c r="K216" s="136" t="s">
        <v>62</v>
      </c>
      <c r="L216" s="89" t="s">
        <v>195</v>
      </c>
      <c r="M216" s="208">
        <v>1</v>
      </c>
      <c r="N216" s="9"/>
    </row>
    <row r="217" spans="1:14" x14ac:dyDescent="0.25">
      <c r="A217" s="34" t="s">
        <v>47</v>
      </c>
      <c r="B217" s="58"/>
      <c r="C217" s="59"/>
      <c r="D217" s="60"/>
      <c r="E217" s="61"/>
      <c r="F217" s="12" t="s">
        <v>34</v>
      </c>
      <c r="G217" s="13" t="s">
        <v>79</v>
      </c>
      <c r="H217" s="37" t="s">
        <v>201</v>
      </c>
      <c r="I217" s="36">
        <v>1</v>
      </c>
      <c r="J217" s="12" t="s">
        <v>79</v>
      </c>
      <c r="K217" s="13" t="s">
        <v>25</v>
      </c>
      <c r="L217" s="37" t="s">
        <v>203</v>
      </c>
      <c r="M217" s="36">
        <v>1</v>
      </c>
      <c r="N217" s="6">
        <v>3</v>
      </c>
    </row>
    <row r="218" spans="1:14" x14ac:dyDescent="0.25">
      <c r="A218" s="43"/>
      <c r="B218" s="62"/>
      <c r="C218" s="63"/>
      <c r="D218" s="64"/>
      <c r="E218" s="65"/>
      <c r="F218" s="18"/>
      <c r="G218" s="19"/>
      <c r="H218" s="46"/>
      <c r="I218" s="45"/>
      <c r="J218" s="43" t="s">
        <v>25</v>
      </c>
      <c r="K218" s="136" t="s">
        <v>26</v>
      </c>
      <c r="L218" s="89" t="s">
        <v>195</v>
      </c>
      <c r="M218" s="45">
        <v>1</v>
      </c>
      <c r="N218" s="52"/>
    </row>
    <row r="219" spans="1:14" x14ac:dyDescent="0.25">
      <c r="M219" s="52" t="s">
        <v>5</v>
      </c>
      <c r="N219" s="52">
        <f>SUM(N205:N218)</f>
        <v>17</v>
      </c>
    </row>
    <row r="220" spans="1:14" ht="18.75" x14ac:dyDescent="0.3">
      <c r="A220" s="53" t="s">
        <v>31</v>
      </c>
      <c r="B220" s="54">
        <v>17</v>
      </c>
      <c r="C220" s="53" t="s">
        <v>32</v>
      </c>
      <c r="D220" s="54">
        <v>76.5</v>
      </c>
    </row>
    <row r="221" spans="1:14" ht="18.75" x14ac:dyDescent="0.3">
      <c r="A221" s="53"/>
      <c r="B221" s="54"/>
      <c r="C221" s="53"/>
      <c r="D221" s="54"/>
    </row>
    <row r="222" spans="1:14" ht="18.75" x14ac:dyDescent="0.3">
      <c r="A222" s="53"/>
      <c r="B222" s="54"/>
      <c r="C222" s="53"/>
      <c r="D222" s="54"/>
    </row>
    <row r="223" spans="1:14" s="5" customFormat="1" ht="18.75" x14ac:dyDescent="0.3">
      <c r="A223" s="3" t="s">
        <v>0</v>
      </c>
      <c r="B223" s="4" t="s">
        <v>126</v>
      </c>
    </row>
    <row r="224" spans="1:14" s="5" customFormat="1" ht="10.5" customHeight="1" x14ac:dyDescent="0.3">
      <c r="A224" s="3"/>
      <c r="B224" s="4"/>
    </row>
    <row r="225" spans="1:14" ht="18.75" x14ac:dyDescent="0.3">
      <c r="B225" s="255" t="s">
        <v>2</v>
      </c>
      <c r="C225" s="256"/>
      <c r="D225" s="256"/>
      <c r="E225" s="257"/>
      <c r="F225" s="255" t="s">
        <v>3</v>
      </c>
      <c r="G225" s="256"/>
      <c r="H225" s="256"/>
      <c r="I225" s="257"/>
      <c r="J225" s="255" t="s">
        <v>4</v>
      </c>
      <c r="K225" s="256"/>
      <c r="L225" s="256"/>
      <c r="M225" s="257"/>
      <c r="N225" s="6" t="s">
        <v>5</v>
      </c>
    </row>
    <row r="226" spans="1:14" x14ac:dyDescent="0.25">
      <c r="A226" s="7" t="s">
        <v>6</v>
      </c>
      <c r="B226" s="6" t="s">
        <v>7</v>
      </c>
      <c r="C226" s="6" t="s">
        <v>8</v>
      </c>
      <c r="D226" s="6" t="s">
        <v>9</v>
      </c>
      <c r="E226" s="8" t="s">
        <v>5</v>
      </c>
      <c r="F226" s="6" t="s">
        <v>7</v>
      </c>
      <c r="G226" s="6" t="s">
        <v>8</v>
      </c>
      <c r="H226" s="6" t="s">
        <v>9</v>
      </c>
      <c r="I226" s="8" t="s">
        <v>5</v>
      </c>
      <c r="J226" s="6" t="s">
        <v>7</v>
      </c>
      <c r="K226" s="6" t="s">
        <v>8</v>
      </c>
      <c r="L226" s="6" t="s">
        <v>9</v>
      </c>
      <c r="M226" s="8" t="s">
        <v>5</v>
      </c>
      <c r="N226" s="9" t="s">
        <v>6</v>
      </c>
    </row>
    <row r="227" spans="1:14" x14ac:dyDescent="0.25">
      <c r="A227" s="34" t="s">
        <v>92</v>
      </c>
      <c r="B227" s="35" t="s">
        <v>113</v>
      </c>
      <c r="C227" s="11" t="s">
        <v>43</v>
      </c>
      <c r="D227" s="14" t="s">
        <v>127</v>
      </c>
      <c r="E227" s="8">
        <v>1</v>
      </c>
      <c r="F227" s="68"/>
      <c r="G227" s="69"/>
      <c r="H227" s="70"/>
      <c r="I227" s="36"/>
      <c r="J227" s="12"/>
      <c r="K227" s="13"/>
      <c r="L227" s="37"/>
      <c r="M227" s="36"/>
      <c r="N227" s="6">
        <v>4.5</v>
      </c>
    </row>
    <row r="228" spans="1:14" x14ac:dyDescent="0.25">
      <c r="A228" s="39"/>
      <c r="B228" s="31" t="s">
        <v>43</v>
      </c>
      <c r="C228" s="32" t="s">
        <v>44</v>
      </c>
      <c r="D228" s="27" t="s">
        <v>165</v>
      </c>
      <c r="E228" s="30">
        <v>1</v>
      </c>
      <c r="F228" s="168"/>
      <c r="G228" s="98"/>
      <c r="H228" s="169"/>
      <c r="I228" s="40"/>
      <c r="J228" s="25"/>
      <c r="K228" s="26"/>
      <c r="L228" s="41"/>
      <c r="M228" s="40"/>
      <c r="N228" s="9"/>
    </row>
    <row r="229" spans="1:14" x14ac:dyDescent="0.25">
      <c r="A229" s="39"/>
      <c r="B229" s="31" t="s">
        <v>166</v>
      </c>
      <c r="C229" s="32" t="s">
        <v>167</v>
      </c>
      <c r="D229" s="27" t="s">
        <v>168</v>
      </c>
      <c r="E229" s="40" t="s">
        <v>169</v>
      </c>
      <c r="F229" s="168"/>
      <c r="G229" s="98"/>
      <c r="H229" s="169"/>
      <c r="I229" s="40"/>
      <c r="J229" s="25"/>
      <c r="K229" s="26"/>
      <c r="L229" s="41"/>
      <c r="M229" s="40"/>
      <c r="N229" s="9"/>
    </row>
    <row r="230" spans="1:14" x14ac:dyDescent="0.25">
      <c r="A230" s="39"/>
      <c r="B230" s="104" t="s">
        <v>167</v>
      </c>
      <c r="C230" s="105" t="s">
        <v>129</v>
      </c>
      <c r="D230" s="106" t="s">
        <v>60</v>
      </c>
      <c r="E230" s="184" t="s">
        <v>61</v>
      </c>
      <c r="F230" s="168"/>
      <c r="G230" s="98"/>
      <c r="H230" s="169"/>
      <c r="I230" s="40"/>
      <c r="J230" s="25"/>
      <c r="K230" s="26"/>
      <c r="L230" s="41"/>
      <c r="M230" s="40"/>
      <c r="N230" s="9"/>
    </row>
    <row r="231" spans="1:14" x14ac:dyDescent="0.25">
      <c r="A231" s="43"/>
      <c r="B231" s="44" t="s">
        <v>129</v>
      </c>
      <c r="C231" s="16" t="s">
        <v>171</v>
      </c>
      <c r="D231" s="22" t="s">
        <v>170</v>
      </c>
      <c r="E231" s="45" t="s">
        <v>169</v>
      </c>
      <c r="F231" s="71"/>
      <c r="G231" s="51"/>
      <c r="H231" s="72"/>
      <c r="I231" s="45"/>
      <c r="J231" s="18"/>
      <c r="K231" s="19"/>
      <c r="L231" s="46"/>
      <c r="M231" s="45"/>
      <c r="N231" s="52"/>
    </row>
    <row r="232" spans="1:14" x14ac:dyDescent="0.25">
      <c r="D232" s="2" t="s">
        <v>11</v>
      </c>
      <c r="M232" s="52" t="s">
        <v>5</v>
      </c>
      <c r="N232" s="52">
        <v>4.5</v>
      </c>
    </row>
    <row r="233" spans="1:14" ht="18.75" x14ac:dyDescent="0.3">
      <c r="A233" s="53" t="s">
        <v>31</v>
      </c>
      <c r="B233" s="54">
        <v>4.5</v>
      </c>
      <c r="C233" s="53" t="s">
        <v>32</v>
      </c>
      <c r="D233" s="54">
        <v>20.25</v>
      </c>
      <c r="F233" s="3"/>
      <c r="G233" s="3"/>
      <c r="H233" s="3"/>
      <c r="I233" s="3"/>
    </row>
    <row r="234" spans="1:14" ht="18.75" x14ac:dyDescent="0.3">
      <c r="A234" s="53"/>
      <c r="B234" s="54"/>
      <c r="C234" s="53"/>
      <c r="D234" s="54"/>
      <c r="F234" s="3"/>
      <c r="G234" s="3"/>
      <c r="H234" s="3"/>
      <c r="I234" s="3"/>
    </row>
    <row r="235" spans="1:14" x14ac:dyDescent="0.25">
      <c r="A235" s="53"/>
      <c r="B235" s="66"/>
      <c r="C235" s="66"/>
    </row>
    <row r="236" spans="1:14" s="5" customFormat="1" ht="18.75" x14ac:dyDescent="0.3">
      <c r="A236" s="3" t="s">
        <v>0</v>
      </c>
      <c r="B236" s="4" t="s">
        <v>130</v>
      </c>
      <c r="H236" s="5" t="s">
        <v>11</v>
      </c>
    </row>
    <row r="237" spans="1:14" ht="18.75" x14ac:dyDescent="0.3">
      <c r="B237" s="255" t="s">
        <v>2</v>
      </c>
      <c r="C237" s="256"/>
      <c r="D237" s="256"/>
      <c r="E237" s="257"/>
      <c r="F237" s="255" t="s">
        <v>3</v>
      </c>
      <c r="G237" s="256"/>
      <c r="H237" s="256"/>
      <c r="I237" s="257"/>
      <c r="J237" s="255" t="s">
        <v>4</v>
      </c>
      <c r="K237" s="256"/>
      <c r="L237" s="256"/>
      <c r="M237" s="257"/>
      <c r="N237" s="6" t="s">
        <v>5</v>
      </c>
    </row>
    <row r="238" spans="1:14" x14ac:dyDescent="0.25">
      <c r="A238" s="7" t="s">
        <v>6</v>
      </c>
      <c r="B238" s="6" t="s">
        <v>7</v>
      </c>
      <c r="C238" s="6" t="s">
        <v>8</v>
      </c>
      <c r="D238" s="6" t="s">
        <v>9</v>
      </c>
      <c r="E238" s="8" t="s">
        <v>5</v>
      </c>
      <c r="F238" s="6" t="s">
        <v>7</v>
      </c>
      <c r="G238" s="6" t="s">
        <v>8</v>
      </c>
      <c r="H238" s="6" t="s">
        <v>9</v>
      </c>
      <c r="I238" s="8" t="s">
        <v>5</v>
      </c>
      <c r="J238" s="6" t="s">
        <v>7</v>
      </c>
      <c r="K238" s="6" t="s">
        <v>8</v>
      </c>
      <c r="L238" s="6" t="s">
        <v>9</v>
      </c>
      <c r="M238" s="8" t="s">
        <v>5</v>
      </c>
      <c r="N238" s="9" t="s">
        <v>6</v>
      </c>
    </row>
    <row r="239" spans="1:14" x14ac:dyDescent="0.25">
      <c r="A239" s="34" t="s">
        <v>10</v>
      </c>
      <c r="B239" s="162"/>
      <c r="C239" s="163"/>
      <c r="D239" s="157"/>
      <c r="E239" s="36"/>
      <c r="F239" s="162"/>
      <c r="G239" s="163"/>
      <c r="H239" s="157"/>
      <c r="I239" s="36"/>
      <c r="J239" s="123" t="s">
        <v>22</v>
      </c>
      <c r="K239" s="117" t="s">
        <v>29</v>
      </c>
      <c r="L239" s="75" t="s">
        <v>132</v>
      </c>
      <c r="M239" s="8">
        <v>2</v>
      </c>
      <c r="N239" s="157">
        <v>4</v>
      </c>
    </row>
    <row r="240" spans="1:14" x14ac:dyDescent="0.25">
      <c r="A240" s="43"/>
      <c r="B240" s="181"/>
      <c r="C240" s="182"/>
      <c r="D240" s="159"/>
      <c r="E240" s="45"/>
      <c r="F240" s="181"/>
      <c r="G240" s="182"/>
      <c r="H240" s="159"/>
      <c r="I240" s="137"/>
      <c r="J240" s="185" t="s">
        <v>29</v>
      </c>
      <c r="K240" s="136" t="s">
        <v>39</v>
      </c>
      <c r="L240" s="89" t="s">
        <v>176</v>
      </c>
      <c r="M240" s="17">
        <v>2</v>
      </c>
      <c r="N240" s="159"/>
    </row>
    <row r="241" spans="1:14" x14ac:dyDescent="0.25">
      <c r="A241" s="39" t="s">
        <v>20</v>
      </c>
      <c r="B241" s="31" t="s">
        <v>43</v>
      </c>
      <c r="C241" s="32" t="s">
        <v>44</v>
      </c>
      <c r="D241" s="80" t="s">
        <v>172</v>
      </c>
      <c r="E241" s="40">
        <v>1</v>
      </c>
      <c r="F241" s="39" t="s">
        <v>13</v>
      </c>
      <c r="G241" s="29" t="s">
        <v>16</v>
      </c>
      <c r="H241" s="80" t="s">
        <v>173</v>
      </c>
      <c r="I241" s="8">
        <v>1</v>
      </c>
      <c r="J241" s="127" t="s">
        <v>16</v>
      </c>
      <c r="K241" s="29" t="s">
        <v>29</v>
      </c>
      <c r="L241" s="80" t="s">
        <v>175</v>
      </c>
      <c r="M241" s="40">
        <v>1.5</v>
      </c>
      <c r="N241" s="9">
        <v>5.5</v>
      </c>
    </row>
    <row r="242" spans="1:14" x14ac:dyDescent="0.25">
      <c r="A242" s="43"/>
      <c r="B242" s="44"/>
      <c r="C242" s="16"/>
      <c r="D242" s="89"/>
      <c r="E242" s="45"/>
      <c r="F242" s="183"/>
      <c r="G242" s="177"/>
      <c r="H242" s="177"/>
      <c r="I242" s="17"/>
      <c r="J242" s="216" t="s">
        <v>29</v>
      </c>
      <c r="K242" s="136" t="s">
        <v>39</v>
      </c>
      <c r="L242" s="89" t="s">
        <v>176</v>
      </c>
      <c r="M242" s="45">
        <v>2</v>
      </c>
      <c r="N242" s="9"/>
    </row>
    <row r="243" spans="1:14" x14ac:dyDescent="0.25">
      <c r="A243" s="39" t="s">
        <v>131</v>
      </c>
      <c r="B243" s="162"/>
      <c r="C243" s="163"/>
      <c r="D243" s="112"/>
      <c r="E243" s="133"/>
      <c r="F243" s="34" t="s">
        <v>77</v>
      </c>
      <c r="G243" s="117" t="s">
        <v>22</v>
      </c>
      <c r="H243" s="75" t="s">
        <v>177</v>
      </c>
      <c r="I243" s="133">
        <v>2.5</v>
      </c>
      <c r="J243" s="123" t="s">
        <v>22</v>
      </c>
      <c r="K243" s="117" t="s">
        <v>24</v>
      </c>
      <c r="L243" s="75" t="s">
        <v>174</v>
      </c>
      <c r="M243" s="8">
        <v>1</v>
      </c>
      <c r="N243" s="157">
        <v>5.5</v>
      </c>
    </row>
    <row r="244" spans="1:14" x14ac:dyDescent="0.25">
      <c r="A244" s="39"/>
      <c r="B244" s="181"/>
      <c r="C244" s="182"/>
      <c r="D244" s="120"/>
      <c r="E244" s="137"/>
      <c r="F244" s="43"/>
      <c r="G244" s="136"/>
      <c r="H244" s="89"/>
      <c r="I244" s="137"/>
      <c r="J244" s="185" t="s">
        <v>24</v>
      </c>
      <c r="K244" s="136" t="s">
        <v>18</v>
      </c>
      <c r="L244" s="89" t="s">
        <v>132</v>
      </c>
      <c r="M244" s="17">
        <v>2</v>
      </c>
      <c r="N244" s="159"/>
    </row>
    <row r="245" spans="1:14" x14ac:dyDescent="0.25">
      <c r="A245" s="34" t="s">
        <v>30</v>
      </c>
      <c r="B245" s="31" t="s">
        <v>43</v>
      </c>
      <c r="C245" s="32" t="s">
        <v>44</v>
      </c>
      <c r="D245" s="80" t="s">
        <v>172</v>
      </c>
      <c r="E245" s="40">
        <v>1</v>
      </c>
      <c r="F245" s="123" t="s">
        <v>100</v>
      </c>
      <c r="G245" s="117" t="s">
        <v>13</v>
      </c>
      <c r="H245" s="75" t="s">
        <v>177</v>
      </c>
      <c r="I245" s="133">
        <v>1.5</v>
      </c>
      <c r="J245" s="127" t="s">
        <v>16</v>
      </c>
      <c r="K245" s="29" t="s">
        <v>18</v>
      </c>
      <c r="L245" s="80" t="s">
        <v>175</v>
      </c>
      <c r="M245" s="40">
        <v>2.5</v>
      </c>
      <c r="N245" s="73">
        <v>5</v>
      </c>
    </row>
    <row r="246" spans="1:14" x14ac:dyDescent="0.25">
      <c r="A246" s="34" t="s">
        <v>47</v>
      </c>
      <c r="B246" s="162"/>
      <c r="C246" s="163"/>
      <c r="D246" s="112"/>
      <c r="E246" s="36"/>
      <c r="F246" s="142" t="s">
        <v>13</v>
      </c>
      <c r="G246" s="143" t="s">
        <v>16</v>
      </c>
      <c r="H246" s="144" t="s">
        <v>173</v>
      </c>
      <c r="I246" s="148">
        <v>1</v>
      </c>
      <c r="J246" s="123" t="s">
        <v>16</v>
      </c>
      <c r="K246" s="117" t="s">
        <v>17</v>
      </c>
      <c r="L246" s="117" t="s">
        <v>174</v>
      </c>
      <c r="M246" s="8">
        <v>1</v>
      </c>
      <c r="N246" s="73">
        <v>2</v>
      </c>
    </row>
    <row r="247" spans="1:14" x14ac:dyDescent="0.25">
      <c r="A247" s="189" t="s">
        <v>92</v>
      </c>
      <c r="B247" s="190"/>
      <c r="C247" s="191"/>
      <c r="D247" s="97"/>
      <c r="E247" s="145"/>
      <c r="F247" s="217" t="s">
        <v>65</v>
      </c>
      <c r="G247" s="218" t="s">
        <v>21</v>
      </c>
      <c r="H247" s="151" t="s">
        <v>178</v>
      </c>
      <c r="I247" s="145">
        <v>4</v>
      </c>
      <c r="J247" s="149"/>
      <c r="K247" s="150"/>
      <c r="L247" s="151"/>
      <c r="M247" s="188"/>
      <c r="N247" s="52">
        <v>4</v>
      </c>
    </row>
    <row r="248" spans="1:14" x14ac:dyDescent="0.25">
      <c r="M248" s="52" t="s">
        <v>5</v>
      </c>
      <c r="N248" s="52">
        <f>SUM(N239:N247)</f>
        <v>26</v>
      </c>
    </row>
    <row r="249" spans="1:14" s="66" customFormat="1" ht="18.75" x14ac:dyDescent="0.3">
      <c r="A249" s="53" t="s">
        <v>31</v>
      </c>
      <c r="B249" s="54">
        <v>22</v>
      </c>
      <c r="C249" s="53" t="s">
        <v>32</v>
      </c>
      <c r="D249" s="54">
        <v>99</v>
      </c>
      <c r="G249" s="55" t="s">
        <v>135</v>
      </c>
      <c r="H249" s="56">
        <v>4</v>
      </c>
      <c r="I249" s="55" t="s">
        <v>32</v>
      </c>
      <c r="J249" s="192">
        <v>18</v>
      </c>
    </row>
    <row r="250" spans="1:14" s="66" customFormat="1" ht="18.75" x14ac:dyDescent="0.3">
      <c r="A250" s="53"/>
      <c r="B250" s="54"/>
      <c r="C250" s="53"/>
      <c r="D250" s="54"/>
      <c r="G250" s="55"/>
      <c r="H250" s="56"/>
      <c r="I250" s="55"/>
      <c r="J250" s="192"/>
    </row>
    <row r="251" spans="1:14" x14ac:dyDescent="0.25">
      <c r="A251" s="178"/>
    </row>
    <row r="252" spans="1:14" s="5" customFormat="1" ht="18.75" x14ac:dyDescent="0.3">
      <c r="A252" s="3" t="s">
        <v>0</v>
      </c>
      <c r="B252" s="4" t="s">
        <v>136</v>
      </c>
    </row>
    <row r="253" spans="1:14" ht="18.75" x14ac:dyDescent="0.3">
      <c r="A253" s="2"/>
      <c r="B253" s="255" t="s">
        <v>2</v>
      </c>
      <c r="C253" s="256"/>
      <c r="D253" s="256"/>
      <c r="E253" s="257"/>
      <c r="F253" s="255" t="s">
        <v>3</v>
      </c>
      <c r="G253" s="256"/>
      <c r="H253" s="256"/>
      <c r="I253" s="257"/>
      <c r="J253" s="255" t="s">
        <v>4</v>
      </c>
      <c r="K253" s="256"/>
      <c r="L253" s="256"/>
      <c r="M253" s="257"/>
      <c r="N253" s="6" t="s">
        <v>5</v>
      </c>
    </row>
    <row r="254" spans="1:14" x14ac:dyDescent="0.25">
      <c r="A254" s="6" t="s">
        <v>6</v>
      </c>
      <c r="B254" s="6" t="s">
        <v>7</v>
      </c>
      <c r="C254" s="6" t="s">
        <v>8</v>
      </c>
      <c r="D254" s="162" t="s">
        <v>9</v>
      </c>
      <c r="E254" s="8" t="s">
        <v>5</v>
      </c>
      <c r="F254" s="157" t="s">
        <v>7</v>
      </c>
      <c r="G254" s="6" t="s">
        <v>8</v>
      </c>
      <c r="H254" s="6" t="s">
        <v>11</v>
      </c>
      <c r="I254" s="8" t="s">
        <v>5</v>
      </c>
      <c r="J254" s="6" t="s">
        <v>7</v>
      </c>
      <c r="K254" s="6" t="s">
        <v>8</v>
      </c>
      <c r="L254" s="6" t="s">
        <v>9</v>
      </c>
      <c r="M254" s="8" t="s">
        <v>5</v>
      </c>
      <c r="N254" s="9" t="s">
        <v>6</v>
      </c>
    </row>
    <row r="255" spans="1:14" x14ac:dyDescent="0.25">
      <c r="A255" s="35" t="s">
        <v>10</v>
      </c>
      <c r="B255" s="35" t="s">
        <v>159</v>
      </c>
      <c r="C255" s="11" t="s">
        <v>54</v>
      </c>
      <c r="D255" s="14" t="s">
        <v>56</v>
      </c>
      <c r="E255" s="8" t="s">
        <v>15</v>
      </c>
      <c r="F255" s="34" t="s">
        <v>93</v>
      </c>
      <c r="G255" s="117" t="s">
        <v>66</v>
      </c>
      <c r="H255" s="117" t="s">
        <v>56</v>
      </c>
      <c r="I255" s="8">
        <v>1</v>
      </c>
      <c r="J255" s="13" t="s">
        <v>36</v>
      </c>
      <c r="K255" s="13" t="s">
        <v>24</v>
      </c>
      <c r="L255" s="37" t="s">
        <v>63</v>
      </c>
      <c r="M255" s="8">
        <v>1</v>
      </c>
      <c r="N255" s="157">
        <v>8</v>
      </c>
    </row>
    <row r="256" spans="1:14" x14ac:dyDescent="0.25">
      <c r="A256" s="31"/>
      <c r="B256" s="31" t="s">
        <v>160</v>
      </c>
      <c r="C256" s="210" t="s">
        <v>55</v>
      </c>
      <c r="D256" s="27" t="s">
        <v>56</v>
      </c>
      <c r="E256" s="30">
        <v>1</v>
      </c>
      <c r="F256" s="39" t="s">
        <v>66</v>
      </c>
      <c r="G256" s="209" t="s">
        <v>100</v>
      </c>
      <c r="H256" s="209" t="s">
        <v>63</v>
      </c>
      <c r="I256" s="30">
        <v>1</v>
      </c>
      <c r="J256" s="26" t="s">
        <v>24</v>
      </c>
      <c r="K256" s="26" t="s">
        <v>29</v>
      </c>
      <c r="L256" s="41" t="s">
        <v>137</v>
      </c>
      <c r="M256" s="30">
        <v>1</v>
      </c>
      <c r="N256" s="186"/>
    </row>
    <row r="257" spans="1:14" x14ac:dyDescent="0.25">
      <c r="A257" s="31"/>
      <c r="B257" s="31" t="s">
        <v>128</v>
      </c>
      <c r="C257" s="210" t="s">
        <v>44</v>
      </c>
      <c r="D257" s="27" t="s">
        <v>56</v>
      </c>
      <c r="E257" s="30">
        <v>0.5</v>
      </c>
      <c r="F257" s="25" t="s">
        <v>100</v>
      </c>
      <c r="G257" s="204" t="s">
        <v>21</v>
      </c>
      <c r="H257" s="204" t="s">
        <v>63</v>
      </c>
      <c r="I257" s="30">
        <v>1</v>
      </c>
      <c r="J257" s="26"/>
      <c r="K257" s="26"/>
      <c r="L257" s="41"/>
      <c r="M257" s="30"/>
      <c r="N257" s="186"/>
    </row>
    <row r="258" spans="1:14" x14ac:dyDescent="0.25">
      <c r="A258" s="31"/>
      <c r="B258" s="31"/>
      <c r="C258" s="210"/>
      <c r="D258" s="27"/>
      <c r="E258" s="30"/>
      <c r="F258" s="105" t="s">
        <v>21</v>
      </c>
      <c r="G258" s="105" t="s">
        <v>59</v>
      </c>
      <c r="H258" s="105" t="s">
        <v>60</v>
      </c>
      <c r="I258" s="107" t="s">
        <v>133</v>
      </c>
      <c r="J258" s="26"/>
      <c r="K258" s="26"/>
      <c r="L258" s="204"/>
      <c r="M258" s="30"/>
      <c r="N258" s="186"/>
    </row>
    <row r="259" spans="1:14" x14ac:dyDescent="0.25">
      <c r="A259" s="31"/>
      <c r="B259" s="44"/>
      <c r="C259" s="16"/>
      <c r="D259" s="22"/>
      <c r="E259" s="17"/>
      <c r="F259" s="18" t="s">
        <v>59</v>
      </c>
      <c r="G259" s="19" t="s">
        <v>22</v>
      </c>
      <c r="H259" s="19" t="s">
        <v>56</v>
      </c>
      <c r="I259" s="17" t="s">
        <v>15</v>
      </c>
      <c r="J259" s="26"/>
      <c r="K259" s="26"/>
      <c r="L259" s="204"/>
      <c r="M259" s="30"/>
      <c r="N259" s="186"/>
    </row>
    <row r="260" spans="1:14" x14ac:dyDescent="0.25">
      <c r="A260" s="38" t="s">
        <v>20</v>
      </c>
      <c r="B260" s="13"/>
      <c r="C260" s="13"/>
      <c r="D260" s="13"/>
      <c r="E260" s="8"/>
      <c r="F260" s="26" t="s">
        <v>93</v>
      </c>
      <c r="G260" s="26" t="s">
        <v>161</v>
      </c>
      <c r="H260" s="26" t="s">
        <v>63</v>
      </c>
      <c r="I260" s="30" t="s">
        <v>15</v>
      </c>
      <c r="J260" s="13" t="s">
        <v>22</v>
      </c>
      <c r="K260" s="13" t="s">
        <v>24</v>
      </c>
      <c r="L260" s="13" t="s">
        <v>163</v>
      </c>
      <c r="M260" s="8">
        <v>1</v>
      </c>
      <c r="N260" s="6">
        <v>5.45</v>
      </c>
    </row>
    <row r="261" spans="1:14" x14ac:dyDescent="0.25">
      <c r="A261" s="42"/>
      <c r="B261" s="26"/>
      <c r="C261" s="26"/>
      <c r="D261" s="26"/>
      <c r="E261" s="30"/>
      <c r="F261" s="26" t="s">
        <v>161</v>
      </c>
      <c r="G261" s="26" t="s">
        <v>162</v>
      </c>
      <c r="H261" s="26" t="s">
        <v>63</v>
      </c>
      <c r="I261" s="30">
        <v>1</v>
      </c>
      <c r="J261" s="86" t="s">
        <v>24</v>
      </c>
      <c r="K261" s="86" t="s">
        <v>29</v>
      </c>
      <c r="L261" s="86" t="s">
        <v>138</v>
      </c>
      <c r="M261" s="99">
        <v>1</v>
      </c>
      <c r="N261" s="9"/>
    </row>
    <row r="262" spans="1:14" x14ac:dyDescent="0.25">
      <c r="A262" s="42"/>
      <c r="B262" s="26"/>
      <c r="C262" s="26"/>
      <c r="D262" s="26"/>
      <c r="E262" s="30"/>
      <c r="F262" s="26" t="s">
        <v>162</v>
      </c>
      <c r="G262" s="26" t="s">
        <v>12</v>
      </c>
      <c r="H262" s="26" t="s">
        <v>56</v>
      </c>
      <c r="I262" s="30">
        <v>1</v>
      </c>
      <c r="J262" s="86"/>
      <c r="K262" s="86"/>
      <c r="L262" s="86"/>
      <c r="M262" s="99"/>
      <c r="N262" s="9"/>
    </row>
    <row r="263" spans="1:14" x14ac:dyDescent="0.25">
      <c r="A263" s="42"/>
      <c r="B263" s="26"/>
      <c r="C263" s="26"/>
      <c r="D263" s="26"/>
      <c r="E263" s="30"/>
      <c r="F263" s="105" t="s">
        <v>12</v>
      </c>
      <c r="G263" s="105" t="s">
        <v>21</v>
      </c>
      <c r="H263" s="105" t="s">
        <v>60</v>
      </c>
      <c r="I263" s="107" t="s">
        <v>133</v>
      </c>
      <c r="J263" s="86"/>
      <c r="K263" s="86"/>
      <c r="L263" s="86"/>
      <c r="M263" s="99"/>
      <c r="N263" s="9"/>
    </row>
    <row r="264" spans="1:14" x14ac:dyDescent="0.25">
      <c r="A264" s="47"/>
      <c r="B264" s="19"/>
      <c r="C264" s="19"/>
      <c r="D264" s="19"/>
      <c r="E264" s="17"/>
      <c r="F264" s="19" t="s">
        <v>21</v>
      </c>
      <c r="G264" s="19" t="s">
        <v>22</v>
      </c>
      <c r="H264" s="19" t="s">
        <v>137</v>
      </c>
      <c r="I264" s="17">
        <v>1</v>
      </c>
      <c r="J264" s="86"/>
      <c r="K264" s="86"/>
      <c r="L264" s="86"/>
      <c r="M264" s="99"/>
      <c r="N264" s="52"/>
    </row>
    <row r="265" spans="1:14" x14ac:dyDescent="0.25">
      <c r="A265" s="31" t="s">
        <v>28</v>
      </c>
      <c r="B265" s="25"/>
      <c r="C265" s="26"/>
      <c r="D265" s="41"/>
      <c r="E265" s="135"/>
      <c r="F265" s="25" t="s">
        <v>65</v>
      </c>
      <c r="G265" s="26" t="s">
        <v>100</v>
      </c>
      <c r="H265" s="214" t="s">
        <v>90</v>
      </c>
      <c r="I265" s="49">
        <v>3</v>
      </c>
      <c r="J265" s="100" t="s">
        <v>22</v>
      </c>
      <c r="K265" s="101" t="s">
        <v>24</v>
      </c>
      <c r="L265" s="102" t="s">
        <v>164</v>
      </c>
      <c r="M265" s="103">
        <v>1</v>
      </c>
      <c r="N265" s="9">
        <v>4</v>
      </c>
    </row>
    <row r="266" spans="1:14" x14ac:dyDescent="0.25">
      <c r="A266" s="35" t="s">
        <v>30</v>
      </c>
      <c r="B266" s="68"/>
      <c r="C266" s="69"/>
      <c r="D266" s="70"/>
      <c r="E266" s="36"/>
      <c r="F266" s="12" t="s">
        <v>65</v>
      </c>
      <c r="G266" s="11" t="s">
        <v>100</v>
      </c>
      <c r="H266" s="215" t="s">
        <v>86</v>
      </c>
      <c r="I266" s="8">
        <v>3</v>
      </c>
      <c r="J266" s="13"/>
      <c r="K266" s="13"/>
      <c r="L266" s="37"/>
      <c r="M266" s="36"/>
      <c r="N266" s="6">
        <v>4</v>
      </c>
    </row>
    <row r="267" spans="1:14" x14ac:dyDescent="0.25">
      <c r="A267" s="44"/>
      <c r="B267" s="71"/>
      <c r="C267" s="51"/>
      <c r="D267" s="72"/>
      <c r="E267" s="45"/>
      <c r="F267" s="18" t="s">
        <v>12</v>
      </c>
      <c r="G267" s="19" t="s">
        <v>34</v>
      </c>
      <c r="H267" s="193" t="s">
        <v>139</v>
      </c>
      <c r="I267" s="17">
        <v>1</v>
      </c>
      <c r="J267" s="19"/>
      <c r="K267" s="19"/>
      <c r="L267" s="46"/>
      <c r="M267" s="45"/>
      <c r="N267" s="52"/>
    </row>
    <row r="268" spans="1:14" x14ac:dyDescent="0.25">
      <c r="A268" s="35" t="s">
        <v>47</v>
      </c>
      <c r="B268" s="12"/>
      <c r="C268" s="13"/>
      <c r="D268" s="37"/>
      <c r="E268" s="133"/>
      <c r="F268" s="26" t="s">
        <v>70</v>
      </c>
      <c r="G268" s="26" t="s">
        <v>100</v>
      </c>
      <c r="H268" s="138" t="s">
        <v>56</v>
      </c>
      <c r="I268" s="40" t="s">
        <v>15</v>
      </c>
      <c r="J268" s="12"/>
      <c r="K268" s="13"/>
      <c r="L268" s="37"/>
      <c r="M268" s="36"/>
      <c r="N268" s="6">
        <v>2.4500000000000002</v>
      </c>
    </row>
    <row r="269" spans="1:14" x14ac:dyDescent="0.25">
      <c r="A269" s="31"/>
      <c r="B269" s="25"/>
      <c r="C269" s="26"/>
      <c r="D269" s="41"/>
      <c r="E269" s="135"/>
      <c r="F269" s="26" t="s">
        <v>100</v>
      </c>
      <c r="G269" s="26" t="s">
        <v>21</v>
      </c>
      <c r="H269" s="138"/>
      <c r="I269" s="40">
        <v>1</v>
      </c>
      <c r="J269" s="25"/>
      <c r="K269" s="26"/>
      <c r="L269" s="41"/>
      <c r="M269" s="40"/>
      <c r="N269" s="9"/>
    </row>
    <row r="270" spans="1:14" x14ac:dyDescent="0.25">
      <c r="A270" s="44"/>
      <c r="B270" s="18"/>
      <c r="C270" s="19"/>
      <c r="D270" s="46"/>
      <c r="E270" s="137"/>
      <c r="F270" s="19" t="s">
        <v>21</v>
      </c>
      <c r="G270" s="19" t="s">
        <v>22</v>
      </c>
      <c r="H270" s="193" t="s">
        <v>56</v>
      </c>
      <c r="I270" s="45">
        <v>1</v>
      </c>
      <c r="J270" s="18"/>
      <c r="K270" s="19"/>
      <c r="L270" s="46"/>
      <c r="M270" s="45"/>
      <c r="N270" s="52"/>
    </row>
    <row r="271" spans="1:14" x14ac:dyDescent="0.25">
      <c r="A271" s="2"/>
      <c r="F271" s="26"/>
      <c r="G271" s="26"/>
      <c r="H271" s="26"/>
      <c r="I271" s="108"/>
      <c r="M271" s="52" t="s">
        <v>5</v>
      </c>
      <c r="N271" s="52">
        <v>24.5</v>
      </c>
    </row>
    <row r="272" spans="1:14" ht="18.75" x14ac:dyDescent="0.3">
      <c r="A272" s="53" t="s">
        <v>31</v>
      </c>
      <c r="B272" s="54">
        <v>22.5</v>
      </c>
      <c r="C272" s="53" t="s">
        <v>32</v>
      </c>
      <c r="D272" s="54">
        <v>101.25</v>
      </c>
      <c r="F272" s="55" t="s">
        <v>33</v>
      </c>
      <c r="G272" s="56">
        <v>2</v>
      </c>
      <c r="H272" s="55" t="s">
        <v>32</v>
      </c>
      <c r="I272" s="192">
        <v>9</v>
      </c>
    </row>
    <row r="273" spans="1:14" ht="18.75" x14ac:dyDescent="0.3">
      <c r="A273" s="53"/>
      <c r="B273" s="54"/>
      <c r="C273" s="53"/>
      <c r="D273" s="54"/>
      <c r="F273" s="55"/>
      <c r="G273" s="56"/>
      <c r="H273" s="55"/>
      <c r="I273" s="192"/>
    </row>
    <row r="274" spans="1:14" x14ac:dyDescent="0.25">
      <c r="A274" s="178" t="s">
        <v>11</v>
      </c>
    </row>
    <row r="275" spans="1:14" s="5" customFormat="1" ht="18.75" x14ac:dyDescent="0.3">
      <c r="A275" s="3" t="s">
        <v>0</v>
      </c>
      <c r="B275" s="4" t="s">
        <v>140</v>
      </c>
    </row>
    <row r="276" spans="1:14" x14ac:dyDescent="0.25">
      <c r="A276" s="3"/>
    </row>
    <row r="277" spans="1:14" ht="18.75" x14ac:dyDescent="0.3">
      <c r="B277" s="255" t="s">
        <v>2</v>
      </c>
      <c r="C277" s="256"/>
      <c r="D277" s="256"/>
      <c r="E277" s="257"/>
      <c r="F277" s="255" t="s">
        <v>3</v>
      </c>
      <c r="G277" s="256"/>
      <c r="H277" s="256"/>
      <c r="I277" s="257"/>
      <c r="J277" s="255" t="s">
        <v>4</v>
      </c>
      <c r="K277" s="256"/>
      <c r="L277" s="256"/>
      <c r="M277" s="257"/>
      <c r="N277" s="6" t="s">
        <v>5</v>
      </c>
    </row>
    <row r="278" spans="1:14" x14ac:dyDescent="0.25">
      <c r="A278" s="7" t="s">
        <v>6</v>
      </c>
      <c r="B278" s="6" t="s">
        <v>7</v>
      </c>
      <c r="C278" s="6" t="s">
        <v>8</v>
      </c>
      <c r="D278" s="6" t="s">
        <v>9</v>
      </c>
      <c r="E278" s="8" t="s">
        <v>5</v>
      </c>
      <c r="F278" s="6" t="s">
        <v>7</v>
      </c>
      <c r="G278" s="6" t="s">
        <v>8</v>
      </c>
      <c r="H278" s="6" t="s">
        <v>9</v>
      </c>
      <c r="I278" s="8" t="s">
        <v>5</v>
      </c>
      <c r="J278" s="6" t="s">
        <v>7</v>
      </c>
      <c r="K278" s="6" t="s">
        <v>8</v>
      </c>
      <c r="L278" s="6" t="s">
        <v>9</v>
      </c>
      <c r="M278" s="48" t="s">
        <v>5</v>
      </c>
      <c r="N278" s="52" t="s">
        <v>6</v>
      </c>
    </row>
    <row r="279" spans="1:14" x14ac:dyDescent="0.25">
      <c r="A279" s="10" t="s">
        <v>10</v>
      </c>
      <c r="B279" s="162"/>
      <c r="C279" s="163"/>
      <c r="D279" s="163"/>
      <c r="E279" s="8"/>
      <c r="F279" s="68"/>
      <c r="G279" s="69"/>
      <c r="H279" s="69"/>
      <c r="I279" s="8"/>
      <c r="J279" s="12" t="s">
        <v>22</v>
      </c>
      <c r="K279" s="13" t="s">
        <v>16</v>
      </c>
      <c r="L279" s="13" t="s">
        <v>141</v>
      </c>
      <c r="M279" s="8">
        <v>0.5</v>
      </c>
      <c r="N279" s="158">
        <v>1</v>
      </c>
    </row>
    <row r="280" spans="1:14" x14ac:dyDescent="0.25">
      <c r="A280" s="28"/>
      <c r="B280" s="164"/>
      <c r="C280" s="165"/>
      <c r="D280" s="165"/>
      <c r="E280" s="30"/>
      <c r="F280" s="25"/>
      <c r="G280" s="26"/>
      <c r="H280" s="26"/>
      <c r="I280" s="30"/>
      <c r="J280" s="25" t="s">
        <v>16</v>
      </c>
      <c r="K280" s="26" t="s">
        <v>24</v>
      </c>
      <c r="L280" s="26" t="s">
        <v>142</v>
      </c>
      <c r="M280" s="30">
        <v>0.5</v>
      </c>
      <c r="N280" s="158"/>
    </row>
    <row r="281" spans="1:14" x14ac:dyDescent="0.25">
      <c r="A281" s="34" t="s">
        <v>20</v>
      </c>
      <c r="B281" s="35"/>
      <c r="C281" s="11"/>
      <c r="D281" s="11"/>
      <c r="E281" s="8"/>
      <c r="F281" s="69"/>
      <c r="G281" s="69"/>
      <c r="H281" s="69"/>
      <c r="I281" s="8"/>
      <c r="J281" s="68" t="s">
        <v>22</v>
      </c>
      <c r="K281" s="69" t="s">
        <v>16</v>
      </c>
      <c r="L281" s="70" t="s">
        <v>141</v>
      </c>
      <c r="M281" s="133">
        <v>0.5</v>
      </c>
      <c r="N281" s="157">
        <v>2</v>
      </c>
    </row>
    <row r="282" spans="1:14" x14ac:dyDescent="0.25">
      <c r="A282" s="29"/>
      <c r="B282" s="31"/>
      <c r="C282" s="32"/>
      <c r="D282" s="32"/>
      <c r="E282" s="30"/>
      <c r="F282" s="98"/>
      <c r="G282" s="98"/>
      <c r="H282" s="98"/>
      <c r="I282" s="30"/>
      <c r="J282" s="168" t="s">
        <v>16</v>
      </c>
      <c r="K282" s="98" t="s">
        <v>24</v>
      </c>
      <c r="L282" s="169" t="s">
        <v>141</v>
      </c>
      <c r="M282" s="135">
        <v>0.5</v>
      </c>
      <c r="N282" s="158"/>
    </row>
    <row r="283" spans="1:14" x14ac:dyDescent="0.25">
      <c r="A283" s="29"/>
      <c r="B283" s="31"/>
      <c r="C283" s="32"/>
      <c r="D283" s="32"/>
      <c r="E283" s="30"/>
      <c r="F283" s="98"/>
      <c r="G283" s="98"/>
      <c r="H283" s="98"/>
      <c r="I283" s="30"/>
      <c r="J283" s="168" t="s">
        <v>24</v>
      </c>
      <c r="K283" s="98" t="s">
        <v>17</v>
      </c>
      <c r="L283" s="169" t="s">
        <v>141</v>
      </c>
      <c r="M283" s="135">
        <v>0.5</v>
      </c>
      <c r="N283" s="158"/>
    </row>
    <row r="284" spans="1:14" x14ac:dyDescent="0.25">
      <c r="A284" s="29"/>
      <c r="B284" s="31"/>
      <c r="C284" s="32"/>
      <c r="D284" s="32"/>
      <c r="E284" s="30"/>
      <c r="F284" s="98"/>
      <c r="G284" s="98"/>
      <c r="H284" s="98"/>
      <c r="I284" s="30"/>
      <c r="J284" s="168" t="s">
        <v>144</v>
      </c>
      <c r="K284" s="98" t="s">
        <v>29</v>
      </c>
      <c r="L284" s="169" t="s">
        <v>141</v>
      </c>
      <c r="M284" s="135">
        <v>0.5</v>
      </c>
      <c r="N284" s="158"/>
    </row>
    <row r="285" spans="1:14" x14ac:dyDescent="0.25">
      <c r="A285" s="34" t="s">
        <v>30</v>
      </c>
      <c r="B285" s="35"/>
      <c r="C285" s="11"/>
      <c r="D285" s="14"/>
      <c r="E285" s="36"/>
      <c r="F285" s="35"/>
      <c r="G285" s="11"/>
      <c r="H285" s="14"/>
      <c r="I285" s="36"/>
      <c r="J285" s="68" t="s">
        <v>22</v>
      </c>
      <c r="K285" s="69" t="s">
        <v>16</v>
      </c>
      <c r="L285" s="70" t="s">
        <v>141</v>
      </c>
      <c r="M285" s="36">
        <v>0.5</v>
      </c>
      <c r="N285" s="6">
        <v>1.5</v>
      </c>
    </row>
    <row r="286" spans="1:14" x14ac:dyDescent="0.25">
      <c r="A286" s="39"/>
      <c r="B286" s="31"/>
      <c r="C286" s="32"/>
      <c r="D286" s="27"/>
      <c r="E286" s="40"/>
      <c r="F286" s="31"/>
      <c r="G286" s="32"/>
      <c r="H286" s="27"/>
      <c r="I286" s="40"/>
      <c r="J286" s="168" t="s">
        <v>16</v>
      </c>
      <c r="K286" s="98" t="s">
        <v>24</v>
      </c>
      <c r="L286" s="169" t="s">
        <v>143</v>
      </c>
      <c r="M286" s="40">
        <v>0.5</v>
      </c>
      <c r="N286" s="9"/>
    </row>
    <row r="287" spans="1:14" x14ac:dyDescent="0.25">
      <c r="A287" s="43"/>
      <c r="B287" s="44"/>
      <c r="C287" s="16"/>
      <c r="D287" s="22"/>
      <c r="E287" s="45"/>
      <c r="F287" s="44"/>
      <c r="G287" s="16"/>
      <c r="H287" s="22"/>
      <c r="I287" s="45"/>
      <c r="J287" s="71" t="s">
        <v>24</v>
      </c>
      <c r="K287" s="51" t="s">
        <v>17</v>
      </c>
      <c r="L287" s="72" t="s">
        <v>141</v>
      </c>
      <c r="M287" s="45">
        <v>0.5</v>
      </c>
      <c r="N287" s="52"/>
    </row>
    <row r="288" spans="1:14" x14ac:dyDescent="0.25">
      <c r="M288" s="52" t="s">
        <v>5</v>
      </c>
      <c r="N288" s="52">
        <f>N279+N281+N285</f>
        <v>4.5</v>
      </c>
    </row>
    <row r="289" spans="1:14" ht="18.75" x14ac:dyDescent="0.3">
      <c r="A289" s="53" t="s">
        <v>31</v>
      </c>
      <c r="B289" s="54">
        <v>4.5</v>
      </c>
      <c r="C289" s="53" t="s">
        <v>32</v>
      </c>
      <c r="D289" s="54">
        <f>B289*4.5</f>
        <v>20.25</v>
      </c>
      <c r="G289" s="161"/>
      <c r="H289" s="161"/>
    </row>
    <row r="290" spans="1:14" ht="18.75" x14ac:dyDescent="0.3">
      <c r="A290" s="53"/>
      <c r="B290" s="54"/>
      <c r="C290" s="53"/>
      <c r="D290" s="54"/>
      <c r="G290" s="161"/>
      <c r="H290" s="161"/>
    </row>
    <row r="291" spans="1:14" x14ac:dyDescent="0.25">
      <c r="A291" s="178"/>
    </row>
    <row r="292" spans="1:14" s="5" customFormat="1" ht="18.75" x14ac:dyDescent="0.3">
      <c r="A292" s="3" t="s">
        <v>0</v>
      </c>
      <c r="B292" s="4" t="s">
        <v>145</v>
      </c>
    </row>
    <row r="293" spans="1:14" x14ac:dyDescent="0.25">
      <c r="A293" s="3"/>
    </row>
    <row r="294" spans="1:14" ht="18.75" x14ac:dyDescent="0.3">
      <c r="B294" s="255" t="s">
        <v>2</v>
      </c>
      <c r="C294" s="256"/>
      <c r="D294" s="256"/>
      <c r="E294" s="257"/>
      <c r="F294" s="255" t="s">
        <v>3</v>
      </c>
      <c r="G294" s="256"/>
      <c r="H294" s="256"/>
      <c r="I294" s="257"/>
      <c r="J294" s="255" t="s">
        <v>4</v>
      </c>
      <c r="K294" s="256"/>
      <c r="L294" s="256"/>
      <c r="M294" s="257"/>
      <c r="N294" s="6" t="s">
        <v>5</v>
      </c>
    </row>
    <row r="295" spans="1:14" x14ac:dyDescent="0.25">
      <c r="A295" s="7" t="s">
        <v>6</v>
      </c>
      <c r="B295" s="6" t="s">
        <v>7</v>
      </c>
      <c r="C295" s="6" t="s">
        <v>8</v>
      </c>
      <c r="D295" s="6" t="s">
        <v>9</v>
      </c>
      <c r="E295" s="8" t="s">
        <v>5</v>
      </c>
      <c r="F295" s="6" t="s">
        <v>7</v>
      </c>
      <c r="G295" s="6" t="s">
        <v>8</v>
      </c>
      <c r="H295" s="6" t="s">
        <v>9</v>
      </c>
      <c r="I295" s="8" t="s">
        <v>5</v>
      </c>
      <c r="J295" s="6" t="s">
        <v>7</v>
      </c>
      <c r="K295" s="6" t="s">
        <v>8</v>
      </c>
      <c r="L295" s="6" t="s">
        <v>9</v>
      </c>
      <c r="M295" s="8" t="s">
        <v>5</v>
      </c>
      <c r="N295" s="9" t="s">
        <v>6</v>
      </c>
    </row>
    <row r="296" spans="1:14" x14ac:dyDescent="0.25">
      <c r="A296" s="142" t="s">
        <v>20</v>
      </c>
      <c r="B296" s="194"/>
      <c r="C296" s="195"/>
      <c r="D296" s="196"/>
      <c r="E296" s="145"/>
      <c r="F296" s="194"/>
      <c r="G296" s="195"/>
      <c r="H296" s="196"/>
      <c r="I296" s="145"/>
      <c r="J296" s="197" t="s">
        <v>24</v>
      </c>
      <c r="K296" s="96" t="s">
        <v>29</v>
      </c>
      <c r="L296" s="97" t="s">
        <v>146</v>
      </c>
      <c r="M296" s="145">
        <v>1</v>
      </c>
      <c r="N296" s="73">
        <v>1</v>
      </c>
    </row>
    <row r="297" spans="1:14" x14ac:dyDescent="0.25">
      <c r="A297" s="28" t="s">
        <v>28</v>
      </c>
      <c r="B297" s="32"/>
      <c r="C297" s="32"/>
      <c r="D297" s="32"/>
      <c r="E297" s="30"/>
      <c r="F297" s="32"/>
      <c r="G297" s="32"/>
      <c r="H297" s="32"/>
      <c r="I297" s="30"/>
      <c r="J297" s="26" t="s">
        <v>22</v>
      </c>
      <c r="K297" s="26" t="s">
        <v>24</v>
      </c>
      <c r="L297" s="26" t="s">
        <v>147</v>
      </c>
      <c r="M297" s="30">
        <v>1</v>
      </c>
      <c r="N297" s="158">
        <v>3</v>
      </c>
    </row>
    <row r="298" spans="1:14" x14ac:dyDescent="0.25">
      <c r="A298" s="28"/>
      <c r="B298" s="32"/>
      <c r="C298" s="32"/>
      <c r="D298" s="32"/>
      <c r="E298" s="30"/>
      <c r="F298" s="32"/>
      <c r="G298" s="32"/>
      <c r="H298" s="32"/>
      <c r="I298" s="30"/>
      <c r="J298" s="26" t="s">
        <v>24</v>
      </c>
      <c r="K298" s="26" t="s">
        <v>64</v>
      </c>
      <c r="L298" s="26" t="s">
        <v>148</v>
      </c>
      <c r="M298" s="30">
        <v>1</v>
      </c>
      <c r="N298" s="158"/>
    </row>
    <row r="299" spans="1:14" x14ac:dyDescent="0.25">
      <c r="A299" s="28"/>
      <c r="B299" s="32"/>
      <c r="C299" s="32"/>
      <c r="D299" s="32"/>
      <c r="E299" s="30"/>
      <c r="F299" s="32"/>
      <c r="G299" s="32"/>
      <c r="H299" s="32"/>
      <c r="I299" s="30"/>
      <c r="J299" s="26" t="s">
        <v>29</v>
      </c>
      <c r="K299" s="26" t="s">
        <v>18</v>
      </c>
      <c r="L299" s="26" t="s">
        <v>147</v>
      </c>
      <c r="M299" s="30">
        <v>1</v>
      </c>
      <c r="N299" s="158"/>
    </row>
    <row r="300" spans="1:14" x14ac:dyDescent="0.25">
      <c r="A300" s="34" t="s">
        <v>30</v>
      </c>
      <c r="B300" s="35"/>
      <c r="C300" s="11"/>
      <c r="D300" s="14"/>
      <c r="E300" s="36"/>
      <c r="F300" s="35"/>
      <c r="G300" s="11"/>
      <c r="H300" s="14"/>
      <c r="I300" s="36"/>
      <c r="J300" s="12" t="s">
        <v>22</v>
      </c>
      <c r="K300" s="13" t="s">
        <v>24</v>
      </c>
      <c r="L300" s="37" t="s">
        <v>146</v>
      </c>
      <c r="M300" s="8">
        <v>1</v>
      </c>
      <c r="N300" s="6">
        <v>3</v>
      </c>
    </row>
    <row r="301" spans="1:14" x14ac:dyDescent="0.25">
      <c r="A301" s="39"/>
      <c r="B301" s="31"/>
      <c r="C301" s="32"/>
      <c r="D301" s="27"/>
      <c r="E301" s="40"/>
      <c r="F301" s="31"/>
      <c r="G301" s="32"/>
      <c r="H301" s="27"/>
      <c r="I301" s="40"/>
      <c r="J301" s="25" t="s">
        <v>24</v>
      </c>
      <c r="K301" s="26" t="s">
        <v>29</v>
      </c>
      <c r="L301" s="41" t="s">
        <v>146</v>
      </c>
      <c r="M301" s="40">
        <v>1</v>
      </c>
      <c r="N301" s="9"/>
    </row>
    <row r="302" spans="1:14" x14ac:dyDescent="0.25">
      <c r="A302" s="43"/>
      <c r="B302" s="44"/>
      <c r="C302" s="16"/>
      <c r="D302" s="22"/>
      <c r="E302" s="45"/>
      <c r="F302" s="44"/>
      <c r="G302" s="16"/>
      <c r="H302" s="22"/>
      <c r="I302" s="45"/>
      <c r="J302" s="18" t="s">
        <v>29</v>
      </c>
      <c r="K302" s="19" t="s">
        <v>18</v>
      </c>
      <c r="L302" s="46" t="s">
        <v>146</v>
      </c>
      <c r="M302" s="45">
        <v>1</v>
      </c>
      <c r="N302" s="52"/>
    </row>
    <row r="303" spans="1:14" x14ac:dyDescent="0.25">
      <c r="M303" s="52" t="s">
        <v>5</v>
      </c>
      <c r="N303" s="52">
        <v>7</v>
      </c>
    </row>
    <row r="304" spans="1:14" ht="18.75" x14ac:dyDescent="0.3">
      <c r="A304" s="53" t="s">
        <v>31</v>
      </c>
      <c r="B304" s="54">
        <v>7</v>
      </c>
      <c r="C304" s="53" t="s">
        <v>32</v>
      </c>
      <c r="D304" s="54">
        <v>31.5</v>
      </c>
    </row>
    <row r="305" spans="1:14" ht="18.75" x14ac:dyDescent="0.3">
      <c r="A305" s="53"/>
      <c r="B305" s="54"/>
      <c r="C305" s="53"/>
      <c r="D305" s="54"/>
    </row>
    <row r="306" spans="1:14" x14ac:dyDescent="0.25">
      <c r="A306" s="178" t="s">
        <v>11</v>
      </c>
      <c r="D306" s="161"/>
      <c r="E306" s="2" t="s">
        <v>11</v>
      </c>
      <c r="G306" s="161"/>
    </row>
    <row r="307" spans="1:14" s="5" customFormat="1" ht="18.75" x14ac:dyDescent="0.3">
      <c r="A307" s="3" t="s">
        <v>0</v>
      </c>
      <c r="B307" s="4" t="s">
        <v>149</v>
      </c>
    </row>
    <row r="308" spans="1:14" x14ac:dyDescent="0.25">
      <c r="A308" s="3"/>
      <c r="C308" s="2" t="s">
        <v>11</v>
      </c>
    </row>
    <row r="309" spans="1:14" ht="18.75" x14ac:dyDescent="0.3">
      <c r="B309" s="198" t="s">
        <v>2</v>
      </c>
      <c r="C309" s="199"/>
      <c r="D309" s="199"/>
      <c r="E309" s="200"/>
      <c r="F309" s="198" t="s">
        <v>3</v>
      </c>
      <c r="G309" s="199"/>
      <c r="H309" s="199"/>
      <c r="I309" s="200"/>
      <c r="J309" s="198" t="s">
        <v>4</v>
      </c>
      <c r="K309" s="199"/>
      <c r="L309" s="199"/>
      <c r="M309" s="200"/>
      <c r="N309" s="6" t="s">
        <v>5</v>
      </c>
    </row>
    <row r="310" spans="1:14" x14ac:dyDescent="0.25">
      <c r="A310" s="7" t="s">
        <v>6</v>
      </c>
      <c r="B310" s="6" t="s">
        <v>7</v>
      </c>
      <c r="C310" s="6" t="s">
        <v>8</v>
      </c>
      <c r="D310" s="6" t="s">
        <v>9</v>
      </c>
      <c r="E310" s="8" t="s">
        <v>5</v>
      </c>
      <c r="F310" s="6" t="s">
        <v>7</v>
      </c>
      <c r="G310" s="6" t="s">
        <v>11</v>
      </c>
      <c r="H310" s="6" t="s">
        <v>9</v>
      </c>
      <c r="I310" s="8" t="s">
        <v>5</v>
      </c>
      <c r="J310" s="6" t="s">
        <v>7</v>
      </c>
      <c r="K310" s="6" t="s">
        <v>8</v>
      </c>
      <c r="L310" s="6" t="s">
        <v>9</v>
      </c>
      <c r="M310" s="8" t="s">
        <v>5</v>
      </c>
      <c r="N310" s="9" t="s">
        <v>6</v>
      </c>
    </row>
    <row r="311" spans="1:14" x14ac:dyDescent="0.25">
      <c r="A311" s="10" t="s">
        <v>10</v>
      </c>
      <c r="B311" s="12" t="s">
        <v>54</v>
      </c>
      <c r="C311" s="13" t="s">
        <v>55</v>
      </c>
      <c r="D311" s="37" t="s">
        <v>63</v>
      </c>
      <c r="E311" s="133">
        <v>1</v>
      </c>
      <c r="F311" s="12" t="s">
        <v>65</v>
      </c>
      <c r="G311" s="13" t="s">
        <v>66</v>
      </c>
      <c r="H311" s="37" t="s">
        <v>67</v>
      </c>
      <c r="I311" s="8">
        <v>2</v>
      </c>
      <c r="J311" s="12" t="s">
        <v>22</v>
      </c>
      <c r="K311" s="13" t="s">
        <v>16</v>
      </c>
      <c r="L311" s="13" t="s">
        <v>56</v>
      </c>
      <c r="M311" s="8">
        <v>0.5</v>
      </c>
      <c r="N311" s="157">
        <v>6.5</v>
      </c>
    </row>
    <row r="312" spans="1:14" x14ac:dyDescent="0.25">
      <c r="A312" s="28"/>
      <c r="B312" s="25"/>
      <c r="C312" s="26"/>
      <c r="D312" s="41"/>
      <c r="E312" s="135"/>
      <c r="F312" s="25" t="s">
        <v>21</v>
      </c>
      <c r="G312" s="26" t="s">
        <v>22</v>
      </c>
      <c r="H312" s="26" t="s">
        <v>155</v>
      </c>
      <c r="I312" s="30">
        <v>1</v>
      </c>
      <c r="J312" s="25" t="s">
        <v>16</v>
      </c>
      <c r="K312" s="26" t="s">
        <v>17</v>
      </c>
      <c r="L312" s="26" t="s">
        <v>150</v>
      </c>
      <c r="M312" s="30">
        <v>1</v>
      </c>
      <c r="N312" s="158"/>
    </row>
    <row r="313" spans="1:14" x14ac:dyDescent="0.25">
      <c r="A313" s="28"/>
      <c r="B313" s="18" t="s">
        <v>11</v>
      </c>
      <c r="C313" s="19"/>
      <c r="D313" s="46"/>
      <c r="E313" s="137"/>
      <c r="F313" s="201"/>
      <c r="G313" s="19"/>
      <c r="H313" s="46"/>
      <c r="I313" s="137"/>
      <c r="J313" s="18" t="s">
        <v>17</v>
      </c>
      <c r="K313" s="19" t="s">
        <v>35</v>
      </c>
      <c r="L313" s="19" t="s">
        <v>63</v>
      </c>
      <c r="M313" s="17">
        <v>1</v>
      </c>
      <c r="N313" s="158"/>
    </row>
    <row r="314" spans="1:14" x14ac:dyDescent="0.25">
      <c r="A314" s="10" t="s">
        <v>20</v>
      </c>
      <c r="B314" s="12" t="s">
        <v>113</v>
      </c>
      <c r="C314" s="13" t="s">
        <v>54</v>
      </c>
      <c r="D314" s="37" t="s">
        <v>63</v>
      </c>
      <c r="E314" s="133">
        <v>0.5</v>
      </c>
      <c r="F314" s="25" t="s">
        <v>21</v>
      </c>
      <c r="G314" s="26" t="s">
        <v>13</v>
      </c>
      <c r="H314" s="26" t="s">
        <v>56</v>
      </c>
      <c r="I314" s="48">
        <v>0.5</v>
      </c>
      <c r="J314" s="12" t="s">
        <v>16</v>
      </c>
      <c r="K314" s="13" t="s">
        <v>17</v>
      </c>
      <c r="L314" s="37" t="s">
        <v>155</v>
      </c>
      <c r="M314" s="8">
        <v>1</v>
      </c>
      <c r="N314" s="157">
        <v>6</v>
      </c>
    </row>
    <row r="315" spans="1:14" x14ac:dyDescent="0.25">
      <c r="A315" s="28"/>
      <c r="B315" s="25" t="s">
        <v>54</v>
      </c>
      <c r="C315" s="26" t="s">
        <v>55</v>
      </c>
      <c r="D315" s="41" t="s">
        <v>63</v>
      </c>
      <c r="E315" s="135">
        <v>1</v>
      </c>
      <c r="F315" s="25" t="s">
        <v>13</v>
      </c>
      <c r="G315" s="26" t="s">
        <v>16</v>
      </c>
      <c r="H315" s="26" t="s">
        <v>155</v>
      </c>
      <c r="I315" s="49">
        <v>1</v>
      </c>
      <c r="J315" s="104" t="s">
        <v>17</v>
      </c>
      <c r="K315" s="206" t="s">
        <v>25</v>
      </c>
      <c r="L315" s="106" t="s">
        <v>60</v>
      </c>
      <c r="M315" s="107" t="s">
        <v>61</v>
      </c>
      <c r="N315" s="158"/>
    </row>
    <row r="316" spans="1:14" x14ac:dyDescent="0.25">
      <c r="A316" s="28"/>
      <c r="B316" s="25"/>
      <c r="C316" s="26"/>
      <c r="D316" s="41"/>
      <c r="E316" s="40"/>
      <c r="F316" s="25"/>
      <c r="G316" s="26"/>
      <c r="H316" s="26"/>
      <c r="I316" s="49"/>
      <c r="J316" s="18" t="s">
        <v>25</v>
      </c>
      <c r="K316" s="19" t="s">
        <v>62</v>
      </c>
      <c r="L316" s="122" t="s">
        <v>151</v>
      </c>
      <c r="M316" s="21">
        <v>2</v>
      </c>
      <c r="N316" s="158"/>
    </row>
    <row r="317" spans="1:14" x14ac:dyDescent="0.25">
      <c r="A317" s="10" t="s">
        <v>28</v>
      </c>
      <c r="B317" s="12" t="s">
        <v>117</v>
      </c>
      <c r="C317" s="13" t="s">
        <v>54</v>
      </c>
      <c r="D317" s="37" t="s">
        <v>56</v>
      </c>
      <c r="E317" s="8">
        <v>1</v>
      </c>
      <c r="F317" s="13" t="s">
        <v>100</v>
      </c>
      <c r="G317" s="13" t="s">
        <v>21</v>
      </c>
      <c r="H317" s="13" t="s">
        <v>152</v>
      </c>
      <c r="I317" s="8">
        <v>1</v>
      </c>
      <c r="J317" s="203" t="s">
        <v>22</v>
      </c>
      <c r="K317" s="203" t="s">
        <v>68</v>
      </c>
      <c r="L317" s="203" t="s">
        <v>60</v>
      </c>
      <c r="M317" s="156" t="s">
        <v>61</v>
      </c>
      <c r="N317" s="157">
        <v>6.45</v>
      </c>
    </row>
    <row r="318" spans="1:14" x14ac:dyDescent="0.25">
      <c r="A318" s="28"/>
      <c r="B318" s="25" t="s">
        <v>54</v>
      </c>
      <c r="C318" s="26" t="s">
        <v>55</v>
      </c>
      <c r="D318" s="41" t="s">
        <v>153</v>
      </c>
      <c r="E318" s="30">
        <v>1</v>
      </c>
      <c r="F318" s="204" t="s">
        <v>21</v>
      </c>
      <c r="G318" s="204" t="s">
        <v>22</v>
      </c>
      <c r="H318" s="204" t="s">
        <v>56</v>
      </c>
      <c r="I318" s="30">
        <v>1</v>
      </c>
      <c r="J318" s="204" t="s">
        <v>68</v>
      </c>
      <c r="K318" s="26" t="s">
        <v>112</v>
      </c>
      <c r="L318" s="26" t="s">
        <v>56</v>
      </c>
      <c r="M318" s="30" t="s">
        <v>15</v>
      </c>
      <c r="N318" s="158"/>
    </row>
    <row r="319" spans="1:14" x14ac:dyDescent="0.25">
      <c r="A319" s="28"/>
      <c r="B319" s="26"/>
      <c r="C319" s="26"/>
      <c r="D319" s="26"/>
      <c r="E319" s="30"/>
      <c r="F319" s="207"/>
      <c r="G319" s="207"/>
      <c r="H319" s="207"/>
      <c r="I319" s="30"/>
      <c r="J319" s="204" t="s">
        <v>24</v>
      </c>
      <c r="K319" s="26" t="s">
        <v>29</v>
      </c>
      <c r="L319" s="26" t="s">
        <v>155</v>
      </c>
      <c r="M319" s="30">
        <v>1</v>
      </c>
      <c r="N319" s="158"/>
    </row>
    <row r="320" spans="1:14" x14ac:dyDescent="0.25">
      <c r="A320" s="15"/>
      <c r="B320" s="26"/>
      <c r="C320" s="26"/>
      <c r="D320" s="26"/>
      <c r="E320" s="17"/>
      <c r="F320" s="19"/>
      <c r="G320" s="19"/>
      <c r="H320" s="19"/>
      <c r="I320" s="17"/>
      <c r="J320" s="204" t="s">
        <v>29</v>
      </c>
      <c r="K320" s="26" t="s">
        <v>18</v>
      </c>
      <c r="L320" s="26" t="s">
        <v>155</v>
      </c>
      <c r="M320" s="17">
        <v>1</v>
      </c>
      <c r="N320" s="158"/>
    </row>
    <row r="321" spans="1:14" x14ac:dyDescent="0.25">
      <c r="A321" s="10" t="s">
        <v>30</v>
      </c>
      <c r="B321" s="11"/>
      <c r="C321" s="11"/>
      <c r="D321" s="11"/>
      <c r="E321" s="48"/>
      <c r="F321" s="25" t="s">
        <v>21</v>
      </c>
      <c r="G321" s="26" t="s">
        <v>13</v>
      </c>
      <c r="H321" s="26" t="s">
        <v>63</v>
      </c>
      <c r="I321" s="30">
        <v>0.5</v>
      </c>
      <c r="J321" s="12" t="s">
        <v>16</v>
      </c>
      <c r="K321" s="13" t="s">
        <v>17</v>
      </c>
      <c r="L321" s="13" t="s">
        <v>56</v>
      </c>
      <c r="M321" s="8">
        <v>1</v>
      </c>
      <c r="N321" s="157">
        <v>4.5</v>
      </c>
    </row>
    <row r="322" spans="1:14" x14ac:dyDescent="0.25">
      <c r="A322" s="28"/>
      <c r="B322" s="32"/>
      <c r="C322" s="32"/>
      <c r="D322" s="32"/>
      <c r="E322" s="49"/>
      <c r="F322" s="25" t="s">
        <v>13</v>
      </c>
      <c r="G322" s="26" t="s">
        <v>16</v>
      </c>
      <c r="H322" s="26" t="s">
        <v>155</v>
      </c>
      <c r="I322" s="49">
        <v>1</v>
      </c>
      <c r="J322" s="81" t="s">
        <v>17</v>
      </c>
      <c r="K322" s="82" t="s">
        <v>35</v>
      </c>
      <c r="L322" s="26" t="s">
        <v>155</v>
      </c>
      <c r="M322" s="30">
        <v>1</v>
      </c>
      <c r="N322" s="158"/>
    </row>
    <row r="323" spans="1:14" x14ac:dyDescent="0.25">
      <c r="A323" s="28"/>
      <c r="B323" s="32"/>
      <c r="C323" s="32"/>
      <c r="D323" s="32"/>
      <c r="E323" s="49"/>
      <c r="F323" s="25"/>
      <c r="G323" s="26"/>
      <c r="H323" s="26"/>
      <c r="I323" s="49"/>
      <c r="J323" s="81" t="s">
        <v>35</v>
      </c>
      <c r="K323" s="82" t="s">
        <v>46</v>
      </c>
      <c r="L323" s="26"/>
      <c r="M323" s="17">
        <v>1</v>
      </c>
      <c r="N323" s="158"/>
    </row>
    <row r="324" spans="1:14" x14ac:dyDescent="0.25">
      <c r="A324" s="10" t="s">
        <v>47</v>
      </c>
      <c r="B324" s="11"/>
      <c r="C324" s="11"/>
      <c r="D324" s="11"/>
      <c r="E324" s="8"/>
      <c r="F324" s="13" t="s">
        <v>13</v>
      </c>
      <c r="G324" s="13" t="s">
        <v>22</v>
      </c>
      <c r="H324" s="13" t="s">
        <v>56</v>
      </c>
      <c r="I324" s="8">
        <v>0.5</v>
      </c>
      <c r="J324" s="212" t="s">
        <v>22</v>
      </c>
      <c r="K324" s="212" t="s">
        <v>16</v>
      </c>
      <c r="L324" s="212" t="s">
        <v>60</v>
      </c>
      <c r="M324" s="213">
        <v>0.5</v>
      </c>
      <c r="N324" s="6">
        <v>1.5</v>
      </c>
    </row>
    <row r="325" spans="1:14" x14ac:dyDescent="0.25">
      <c r="A325" s="15"/>
      <c r="B325" s="16"/>
      <c r="C325" s="16"/>
      <c r="D325" s="16"/>
      <c r="E325" s="17"/>
      <c r="F325" s="19"/>
      <c r="G325" s="19"/>
      <c r="H325" s="19"/>
      <c r="I325" s="17"/>
      <c r="J325" s="90" t="s">
        <v>16</v>
      </c>
      <c r="K325" s="90" t="s">
        <v>17</v>
      </c>
      <c r="L325" s="19" t="s">
        <v>155</v>
      </c>
      <c r="M325" s="17">
        <v>1</v>
      </c>
      <c r="N325" s="52"/>
    </row>
    <row r="326" spans="1:14" x14ac:dyDescent="0.25">
      <c r="M326" s="52" t="s">
        <v>5</v>
      </c>
      <c r="N326" s="52">
        <v>25.15</v>
      </c>
    </row>
    <row r="327" spans="1:14" ht="18.75" x14ac:dyDescent="0.3">
      <c r="A327" s="53" t="s">
        <v>31</v>
      </c>
      <c r="B327" s="109">
        <v>23.15</v>
      </c>
      <c r="C327" s="53" t="s">
        <v>32</v>
      </c>
      <c r="D327" s="54">
        <v>104.17</v>
      </c>
      <c r="F327" s="55" t="s">
        <v>33</v>
      </c>
      <c r="G327" s="56">
        <v>2</v>
      </c>
      <c r="H327" s="55" t="s">
        <v>32</v>
      </c>
      <c r="I327" s="180">
        <v>9</v>
      </c>
    </row>
    <row r="328" spans="1:14" x14ac:dyDescent="0.25">
      <c r="B328" s="66"/>
    </row>
  </sheetData>
  <mergeCells count="57">
    <mergeCell ref="B277:E277"/>
    <mergeCell ref="F277:I277"/>
    <mergeCell ref="J277:M277"/>
    <mergeCell ref="B294:E294"/>
    <mergeCell ref="F294:I294"/>
    <mergeCell ref="J294:M294"/>
    <mergeCell ref="B253:E253"/>
    <mergeCell ref="F253:I253"/>
    <mergeCell ref="J253:M253"/>
    <mergeCell ref="B225:E225"/>
    <mergeCell ref="F225:I225"/>
    <mergeCell ref="J225:M225"/>
    <mergeCell ref="B237:E237"/>
    <mergeCell ref="F237:I237"/>
    <mergeCell ref="J237:M237"/>
    <mergeCell ref="B203:E203"/>
    <mergeCell ref="F203:I203"/>
    <mergeCell ref="J203:M203"/>
    <mergeCell ref="B180:E180"/>
    <mergeCell ref="F180:I180"/>
    <mergeCell ref="J180:M180"/>
    <mergeCell ref="B191:E191"/>
    <mergeCell ref="F191:I191"/>
    <mergeCell ref="J191:M191"/>
    <mergeCell ref="B151:E151"/>
    <mergeCell ref="F151:I151"/>
    <mergeCell ref="J151:M151"/>
    <mergeCell ref="B165:E165"/>
    <mergeCell ref="F165:I165"/>
    <mergeCell ref="J165:M165"/>
    <mergeCell ref="B135:E135"/>
    <mergeCell ref="F135:I135"/>
    <mergeCell ref="J135:M135"/>
    <mergeCell ref="B99:E99"/>
    <mergeCell ref="F99:I99"/>
    <mergeCell ref="J99:M99"/>
    <mergeCell ref="B121:E121"/>
    <mergeCell ref="F121:I121"/>
    <mergeCell ref="J121:M121"/>
    <mergeCell ref="B63:E63"/>
    <mergeCell ref="F63:I63"/>
    <mergeCell ref="J63:M63"/>
    <mergeCell ref="B77:E77"/>
    <mergeCell ref="F77:I77"/>
    <mergeCell ref="J77:M77"/>
    <mergeCell ref="B41:E41"/>
    <mergeCell ref="F41:I41"/>
    <mergeCell ref="J41:M41"/>
    <mergeCell ref="B52:E52"/>
    <mergeCell ref="F52:I52"/>
    <mergeCell ref="J52:M52"/>
    <mergeCell ref="B5:E5"/>
    <mergeCell ref="F5:I5"/>
    <mergeCell ref="J5:M5"/>
    <mergeCell ref="B25:E25"/>
    <mergeCell ref="F25:I25"/>
    <mergeCell ref="J25:M25"/>
  </mergeCells>
  <pageMargins left="0.25" right="0.25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99A9-30FA-4A5F-870D-30EDB0EC6ACF}">
  <dimension ref="A1:P333"/>
  <sheetViews>
    <sheetView topLeftCell="A58" workbookViewId="0">
      <selection activeCell="K79" sqref="K79"/>
    </sheetView>
  </sheetViews>
  <sheetFormatPr defaultRowHeight="15.75" x14ac:dyDescent="0.25"/>
  <cols>
    <col min="1" max="1" width="8" style="5" customWidth="1"/>
    <col min="2" max="2" width="8.140625" style="2" customWidth="1"/>
    <col min="3" max="3" width="8" style="2" customWidth="1"/>
    <col min="4" max="4" width="13.7109375" style="2" customWidth="1"/>
    <col min="5" max="5" width="6" style="2" customWidth="1"/>
    <col min="6" max="7" width="8" style="2" customWidth="1"/>
    <col min="8" max="8" width="14.140625" style="2" customWidth="1"/>
    <col min="9" max="9" width="6" style="2" customWidth="1"/>
    <col min="10" max="11" width="8" style="2" customWidth="1"/>
    <col min="12" max="12" width="14.7109375" style="2" customWidth="1"/>
    <col min="13" max="13" width="6" style="2" customWidth="1"/>
    <col min="14" max="14" width="6.7109375" style="2" customWidth="1"/>
    <col min="15" max="16384" width="9.140625" style="2"/>
  </cols>
  <sheetData>
    <row r="1" spans="1:14" ht="18.75" x14ac:dyDescent="0.3">
      <c r="A1" s="1" t="s">
        <v>157</v>
      </c>
    </row>
    <row r="2" spans="1:14" ht="18.75" x14ac:dyDescent="0.3">
      <c r="A2" s="1"/>
    </row>
    <row r="3" spans="1:14" ht="18.75" x14ac:dyDescent="0.3">
      <c r="A3" s="3" t="s">
        <v>0</v>
      </c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.75" customHeight="1" x14ac:dyDescent="0.25">
      <c r="A4" s="3"/>
    </row>
    <row r="5" spans="1:14" ht="18.75" x14ac:dyDescent="0.3">
      <c r="B5" s="255" t="s">
        <v>2</v>
      </c>
      <c r="C5" s="256"/>
      <c r="D5" s="256"/>
      <c r="E5" s="257"/>
      <c r="F5" s="255" t="s">
        <v>3</v>
      </c>
      <c r="G5" s="256"/>
      <c r="H5" s="256"/>
      <c r="I5" s="257"/>
      <c r="J5" s="255" t="s">
        <v>4</v>
      </c>
      <c r="K5" s="256"/>
      <c r="L5" s="256"/>
      <c r="M5" s="257"/>
      <c r="N5" s="6" t="s">
        <v>5</v>
      </c>
    </row>
    <row r="6" spans="1:14" x14ac:dyDescent="0.25">
      <c r="A6" s="7" t="s">
        <v>6</v>
      </c>
      <c r="B6" s="6" t="s">
        <v>7</v>
      </c>
      <c r="C6" s="6" t="s">
        <v>8</v>
      </c>
      <c r="D6" s="6" t="s">
        <v>9</v>
      </c>
      <c r="E6" s="8" t="s">
        <v>5</v>
      </c>
      <c r="F6" s="6" t="s">
        <v>7</v>
      </c>
      <c r="G6" s="6" t="s">
        <v>8</v>
      </c>
      <c r="H6" s="6" t="s">
        <v>9</v>
      </c>
      <c r="I6" s="8" t="s">
        <v>5</v>
      </c>
      <c r="J6" s="6" t="s">
        <v>7</v>
      </c>
      <c r="K6" s="6" t="s">
        <v>8</v>
      </c>
      <c r="L6" s="6" t="s">
        <v>9</v>
      </c>
      <c r="M6" s="8" t="s">
        <v>5</v>
      </c>
      <c r="N6" s="9" t="s">
        <v>6</v>
      </c>
    </row>
    <row r="7" spans="1:14" x14ac:dyDescent="0.25">
      <c r="A7" s="10" t="s">
        <v>10</v>
      </c>
      <c r="B7" s="11"/>
      <c r="C7" s="11" t="s">
        <v>11</v>
      </c>
      <c r="D7" s="11"/>
      <c r="E7" s="8"/>
      <c r="F7" s="12"/>
      <c r="G7" s="13"/>
      <c r="H7" s="13"/>
      <c r="I7" s="8"/>
      <c r="J7" s="13" t="s">
        <v>16</v>
      </c>
      <c r="K7" s="13" t="s">
        <v>17</v>
      </c>
      <c r="L7" s="13" t="s">
        <v>27</v>
      </c>
      <c r="M7" s="8">
        <v>1</v>
      </c>
      <c r="N7" s="14">
        <v>3.5</v>
      </c>
    </row>
    <row r="8" spans="1:14" x14ac:dyDescent="0.25">
      <c r="A8" s="15"/>
      <c r="B8" s="16"/>
      <c r="C8" s="16"/>
      <c r="D8" s="16"/>
      <c r="E8" s="17"/>
      <c r="F8" s="18" t="s">
        <v>13</v>
      </c>
      <c r="G8" s="19" t="s">
        <v>16</v>
      </c>
      <c r="H8" s="19" t="s">
        <v>27</v>
      </c>
      <c r="I8" s="17">
        <v>1</v>
      </c>
      <c r="J8" s="18" t="s">
        <v>17</v>
      </c>
      <c r="K8" s="19" t="s">
        <v>18</v>
      </c>
      <c r="L8" s="20" t="s">
        <v>19</v>
      </c>
      <c r="M8" s="21">
        <v>1.5</v>
      </c>
      <c r="N8" s="22"/>
    </row>
    <row r="9" spans="1:14" x14ac:dyDescent="0.25">
      <c r="A9" s="10" t="s">
        <v>20</v>
      </c>
      <c r="B9" s="23"/>
      <c r="C9" s="23"/>
      <c r="D9" s="23"/>
      <c r="E9" s="24"/>
      <c r="F9" s="25" t="s">
        <v>100</v>
      </c>
      <c r="G9" s="26" t="s">
        <v>21</v>
      </c>
      <c r="H9" s="26" t="s">
        <v>27</v>
      </c>
      <c r="I9" s="8">
        <v>1</v>
      </c>
      <c r="J9" s="26" t="s">
        <v>23</v>
      </c>
      <c r="K9" s="26" t="s">
        <v>24</v>
      </c>
      <c r="L9" s="26" t="s">
        <v>14</v>
      </c>
      <c r="M9" s="8">
        <v>1</v>
      </c>
      <c r="N9" s="27">
        <v>5</v>
      </c>
    </row>
    <row r="10" spans="1:14" x14ac:dyDescent="0.25">
      <c r="A10" s="28"/>
      <c r="B10" s="29" t="s">
        <v>11</v>
      </c>
      <c r="C10" s="29" t="s">
        <v>11</v>
      </c>
      <c r="D10" s="29"/>
      <c r="E10" s="30"/>
      <c r="F10" s="31" t="s">
        <v>134</v>
      </c>
      <c r="G10" s="32" t="s">
        <v>36</v>
      </c>
      <c r="H10" s="32" t="s">
        <v>27</v>
      </c>
      <c r="I10" s="30">
        <v>1</v>
      </c>
      <c r="J10" s="33" t="s">
        <v>24</v>
      </c>
      <c r="K10" s="26" t="s">
        <v>29</v>
      </c>
      <c r="L10" s="26" t="s">
        <v>14</v>
      </c>
      <c r="M10" s="30">
        <v>1</v>
      </c>
      <c r="N10" s="27"/>
    </row>
    <row r="11" spans="1:14" x14ac:dyDescent="0.25">
      <c r="A11" s="15"/>
      <c r="B11" s="29"/>
      <c r="C11" s="29"/>
      <c r="D11" s="29"/>
      <c r="E11" s="17"/>
      <c r="F11" s="31"/>
      <c r="G11" s="32"/>
      <c r="H11" s="32"/>
      <c r="I11" s="17"/>
      <c r="J11" s="33" t="s">
        <v>29</v>
      </c>
      <c r="K11" s="26" t="s">
        <v>18</v>
      </c>
      <c r="L11" s="26" t="s">
        <v>27</v>
      </c>
      <c r="M11" s="17">
        <v>1</v>
      </c>
      <c r="N11" s="27"/>
    </row>
    <row r="12" spans="1:14" x14ac:dyDescent="0.25">
      <c r="A12" s="34" t="s">
        <v>28</v>
      </c>
      <c r="B12" s="35" t="s">
        <v>54</v>
      </c>
      <c r="C12" s="11" t="s">
        <v>55</v>
      </c>
      <c r="D12" s="14" t="s">
        <v>27</v>
      </c>
      <c r="E12" s="36">
        <v>1</v>
      </c>
      <c r="F12" s="12" t="s">
        <v>21</v>
      </c>
      <c r="G12" s="13" t="s">
        <v>22</v>
      </c>
      <c r="H12" s="37" t="s">
        <v>27</v>
      </c>
      <c r="I12" s="36">
        <v>1</v>
      </c>
      <c r="J12" s="12" t="s">
        <v>22</v>
      </c>
      <c r="K12" s="13" t="s">
        <v>24</v>
      </c>
      <c r="L12" s="37" t="s">
        <v>19</v>
      </c>
      <c r="M12" s="36">
        <v>1</v>
      </c>
      <c r="N12" s="38">
        <v>7</v>
      </c>
    </row>
    <row r="13" spans="1:14" x14ac:dyDescent="0.25">
      <c r="A13" s="39"/>
      <c r="B13" s="31" t="s">
        <v>55</v>
      </c>
      <c r="C13" s="32" t="s">
        <v>58</v>
      </c>
      <c r="D13" s="27" t="s">
        <v>27</v>
      </c>
      <c r="E13" s="40">
        <v>1</v>
      </c>
      <c r="F13" s="25"/>
      <c r="G13" s="26"/>
      <c r="H13" s="41"/>
      <c r="I13" s="40"/>
      <c r="J13" s="25" t="s">
        <v>24</v>
      </c>
      <c r="K13" s="26" t="s">
        <v>29</v>
      </c>
      <c r="L13" s="41" t="s">
        <v>19</v>
      </c>
      <c r="M13" s="40">
        <v>1</v>
      </c>
      <c r="N13" s="42"/>
    </row>
    <row r="14" spans="1:14" x14ac:dyDescent="0.25">
      <c r="A14" s="39"/>
      <c r="B14" s="31"/>
      <c r="C14" s="32"/>
      <c r="D14" s="27"/>
      <c r="E14" s="40"/>
      <c r="F14" s="25"/>
      <c r="G14" s="26"/>
      <c r="H14" s="41"/>
      <c r="I14" s="40"/>
      <c r="J14" s="25" t="s">
        <v>29</v>
      </c>
      <c r="K14" s="26" t="s">
        <v>18</v>
      </c>
      <c r="L14" s="41" t="s">
        <v>14</v>
      </c>
      <c r="M14" s="40">
        <v>1</v>
      </c>
      <c r="N14" s="42"/>
    </row>
    <row r="15" spans="1:14" x14ac:dyDescent="0.25">
      <c r="A15" s="43"/>
      <c r="B15" s="44"/>
      <c r="C15" s="16"/>
      <c r="D15" s="22"/>
      <c r="E15" s="45"/>
      <c r="F15" s="18"/>
      <c r="G15" s="19"/>
      <c r="H15" s="46"/>
      <c r="I15" s="45"/>
      <c r="J15" s="18" t="s">
        <v>18</v>
      </c>
      <c r="K15" s="19" t="s">
        <v>39</v>
      </c>
      <c r="L15" s="46" t="s">
        <v>27</v>
      </c>
      <c r="M15" s="45">
        <v>1</v>
      </c>
      <c r="N15" s="47"/>
    </row>
    <row r="16" spans="1:14" x14ac:dyDescent="0.25">
      <c r="A16" s="10" t="s">
        <v>30</v>
      </c>
      <c r="B16" s="11" t="s">
        <v>11</v>
      </c>
      <c r="C16" s="11"/>
      <c r="D16" s="11"/>
      <c r="E16" s="48"/>
      <c r="F16" s="12" t="s">
        <v>65</v>
      </c>
      <c r="G16" s="13" t="s">
        <v>34</v>
      </c>
      <c r="H16" s="37" t="s">
        <v>86</v>
      </c>
      <c r="I16" s="8">
        <v>4</v>
      </c>
      <c r="J16" s="13" t="s">
        <v>22</v>
      </c>
      <c r="K16" s="13" t="s">
        <v>24</v>
      </c>
      <c r="L16" s="37" t="s">
        <v>14</v>
      </c>
      <c r="M16" s="8">
        <v>1</v>
      </c>
      <c r="N16" s="38">
        <v>8</v>
      </c>
    </row>
    <row r="17" spans="1:14" x14ac:dyDescent="0.25">
      <c r="A17" s="28"/>
      <c r="B17" s="32"/>
      <c r="C17" s="32"/>
      <c r="D17" s="32"/>
      <c r="E17" s="49"/>
      <c r="F17" s="25"/>
      <c r="G17" s="26"/>
      <c r="H17" s="41"/>
      <c r="I17" s="30"/>
      <c r="J17" s="26" t="s">
        <v>24</v>
      </c>
      <c r="K17" s="26" t="s">
        <v>29</v>
      </c>
      <c r="L17" s="41" t="s">
        <v>14</v>
      </c>
      <c r="M17" s="30">
        <v>1</v>
      </c>
      <c r="N17" s="42"/>
    </row>
    <row r="18" spans="1:14" x14ac:dyDescent="0.25">
      <c r="A18" s="28"/>
      <c r="B18" s="32"/>
      <c r="C18" s="32"/>
      <c r="D18" s="32"/>
      <c r="E18" s="49"/>
      <c r="F18" s="25"/>
      <c r="G18" s="26"/>
      <c r="H18" s="41"/>
      <c r="I18" s="30"/>
      <c r="J18" s="26" t="s">
        <v>29</v>
      </c>
      <c r="K18" s="26" t="s">
        <v>18</v>
      </c>
      <c r="L18" s="204" t="s">
        <v>14</v>
      </c>
      <c r="M18" s="30">
        <v>1</v>
      </c>
      <c r="N18" s="42"/>
    </row>
    <row r="19" spans="1:14" x14ac:dyDescent="0.25">
      <c r="A19" s="15"/>
      <c r="B19" s="16"/>
      <c r="C19" s="16"/>
      <c r="D19" s="16"/>
      <c r="E19" s="50"/>
      <c r="F19" s="18"/>
      <c r="G19" s="19"/>
      <c r="H19" s="46"/>
      <c r="I19" s="17"/>
      <c r="J19" s="51" t="s">
        <v>18</v>
      </c>
      <c r="K19" s="51" t="s">
        <v>39</v>
      </c>
      <c r="L19" s="19" t="s">
        <v>27</v>
      </c>
      <c r="M19" s="17">
        <v>1</v>
      </c>
      <c r="N19" s="42"/>
    </row>
    <row r="20" spans="1:14" x14ac:dyDescent="0.25">
      <c r="A20" s="34" t="s">
        <v>47</v>
      </c>
      <c r="B20" s="35"/>
      <c r="C20" s="11"/>
      <c r="D20" s="14"/>
      <c r="E20" s="36"/>
      <c r="F20" s="12"/>
      <c r="G20" s="13"/>
      <c r="H20" s="37"/>
      <c r="I20" s="36"/>
      <c r="J20" s="12" t="s">
        <v>22</v>
      </c>
      <c r="K20" s="13" t="s">
        <v>24</v>
      </c>
      <c r="L20" s="37" t="s">
        <v>14</v>
      </c>
      <c r="M20" s="8">
        <v>1</v>
      </c>
      <c r="N20" s="38">
        <v>2</v>
      </c>
    </row>
    <row r="21" spans="1:14" x14ac:dyDescent="0.25">
      <c r="A21" s="43"/>
      <c r="B21" s="44"/>
      <c r="C21" s="16"/>
      <c r="D21" s="22"/>
      <c r="E21" s="45"/>
      <c r="F21" s="18"/>
      <c r="G21" s="19"/>
      <c r="H21" s="46"/>
      <c r="I21" s="45"/>
      <c r="J21" s="18" t="s">
        <v>24</v>
      </c>
      <c r="K21" s="19" t="s">
        <v>29</v>
      </c>
      <c r="L21" s="46" t="s">
        <v>14</v>
      </c>
      <c r="M21" s="17">
        <v>1</v>
      </c>
      <c r="N21" s="47"/>
    </row>
    <row r="22" spans="1:14" x14ac:dyDescent="0.25">
      <c r="M22" s="52" t="s">
        <v>5</v>
      </c>
      <c r="N22" s="52">
        <f>N7+N9+N12+N16+N20</f>
        <v>25.5</v>
      </c>
    </row>
    <row r="23" spans="1:14" ht="18.75" x14ac:dyDescent="0.3">
      <c r="A23" s="53" t="s">
        <v>31</v>
      </c>
      <c r="B23" s="54">
        <v>24</v>
      </c>
      <c r="C23" s="53" t="s">
        <v>32</v>
      </c>
      <c r="D23" s="54">
        <v>108</v>
      </c>
      <c r="F23" s="55" t="s">
        <v>33</v>
      </c>
      <c r="G23" s="56">
        <v>1.5</v>
      </c>
      <c r="H23" s="55" t="s">
        <v>32</v>
      </c>
      <c r="I23" s="57">
        <v>6.75</v>
      </c>
    </row>
    <row r="24" spans="1:14" ht="18.75" x14ac:dyDescent="0.3">
      <c r="A24" s="53"/>
      <c r="B24" s="54"/>
      <c r="C24" s="53"/>
      <c r="D24" s="54"/>
      <c r="F24" s="55"/>
      <c r="G24" s="56"/>
      <c r="H24" s="55"/>
      <c r="I24" s="57"/>
    </row>
    <row r="25" spans="1:14" ht="18.75" x14ac:dyDescent="0.3">
      <c r="A25" s="1"/>
    </row>
    <row r="26" spans="1:14" ht="18.75" x14ac:dyDescent="0.3">
      <c r="A26" s="3" t="s">
        <v>0</v>
      </c>
      <c r="B26" s="4" t="s">
        <v>205</v>
      </c>
      <c r="C26" s="5"/>
      <c r="D26" s="5"/>
      <c r="E26" s="5"/>
      <c r="F26" s="5"/>
      <c r="G26" s="5"/>
      <c r="H26" s="5"/>
      <c r="I26" s="235"/>
      <c r="J26" s="5"/>
      <c r="K26" s="5"/>
      <c r="L26" s="5"/>
      <c r="M26" s="5"/>
      <c r="N26" s="5"/>
    </row>
    <row r="27" spans="1:14" ht="6.75" customHeight="1" x14ac:dyDescent="0.25">
      <c r="A27" s="3"/>
      <c r="I27" s="207"/>
    </row>
    <row r="28" spans="1:14" ht="18.75" x14ac:dyDescent="0.3">
      <c r="B28" s="255" t="s">
        <v>2</v>
      </c>
      <c r="C28" s="256"/>
      <c r="D28" s="256"/>
      <c r="E28" s="257"/>
      <c r="F28" s="255" t="s">
        <v>3</v>
      </c>
      <c r="G28" s="256"/>
      <c r="H28" s="256"/>
      <c r="I28" s="257"/>
      <c r="J28" s="255" t="s">
        <v>4</v>
      </c>
      <c r="K28" s="256"/>
      <c r="L28" s="256"/>
      <c r="M28" s="257"/>
      <c r="N28" s="6" t="s">
        <v>5</v>
      </c>
    </row>
    <row r="29" spans="1:14" x14ac:dyDescent="0.25">
      <c r="A29" s="7" t="s">
        <v>6</v>
      </c>
      <c r="B29" s="6" t="s">
        <v>7</v>
      </c>
      <c r="C29" s="6" t="s">
        <v>8</v>
      </c>
      <c r="D29" s="6" t="s">
        <v>9</v>
      </c>
      <c r="E29" s="8" t="s">
        <v>5</v>
      </c>
      <c r="F29" s="6" t="s">
        <v>7</v>
      </c>
      <c r="G29" s="6" t="s">
        <v>8</v>
      </c>
      <c r="H29" s="6" t="s">
        <v>9</v>
      </c>
      <c r="I29" s="8" t="s">
        <v>5</v>
      </c>
      <c r="J29" s="6" t="s">
        <v>7</v>
      </c>
      <c r="K29" s="6" t="s">
        <v>8</v>
      </c>
      <c r="L29" s="6" t="s">
        <v>9</v>
      </c>
      <c r="M29" s="8" t="s">
        <v>5</v>
      </c>
      <c r="N29" s="9" t="s">
        <v>6</v>
      </c>
    </row>
    <row r="30" spans="1:14" x14ac:dyDescent="0.25">
      <c r="A30" s="10" t="s">
        <v>10</v>
      </c>
      <c r="B30" s="11"/>
      <c r="C30" s="11"/>
      <c r="D30" s="11"/>
      <c r="E30" s="8"/>
      <c r="F30" s="117" t="s">
        <v>34</v>
      </c>
      <c r="G30" s="117" t="s">
        <v>79</v>
      </c>
      <c r="H30" s="117" t="s">
        <v>197</v>
      </c>
      <c r="I30" s="8">
        <v>1</v>
      </c>
      <c r="J30" s="117" t="s">
        <v>79</v>
      </c>
      <c r="K30" s="117" t="s">
        <v>25</v>
      </c>
      <c r="L30" s="117" t="s">
        <v>188</v>
      </c>
      <c r="M30" s="8">
        <v>1</v>
      </c>
      <c r="N30" s="157">
        <v>3</v>
      </c>
    </row>
    <row r="31" spans="1:14" x14ac:dyDescent="0.25">
      <c r="A31" s="15"/>
      <c r="B31" s="16"/>
      <c r="C31" s="16"/>
      <c r="D31" s="16"/>
      <c r="E31" s="17"/>
      <c r="F31" s="136"/>
      <c r="G31" s="136"/>
      <c r="H31" s="136"/>
      <c r="I31" s="17"/>
      <c r="J31" s="136" t="s">
        <v>25</v>
      </c>
      <c r="K31" s="136" t="s">
        <v>26</v>
      </c>
      <c r="L31" s="136" t="s">
        <v>210</v>
      </c>
      <c r="M31" s="17">
        <v>1</v>
      </c>
      <c r="N31" s="159"/>
    </row>
    <row r="32" spans="1:14" x14ac:dyDescent="0.25">
      <c r="A32" s="28" t="s">
        <v>20</v>
      </c>
      <c r="B32" s="225"/>
      <c r="C32" s="225"/>
      <c r="D32" s="225"/>
      <c r="E32" s="231"/>
      <c r="F32" s="209" t="s">
        <v>13</v>
      </c>
      <c r="G32" s="209" t="s">
        <v>16</v>
      </c>
      <c r="H32" s="209" t="s">
        <v>196</v>
      </c>
      <c r="I32" s="30">
        <v>1</v>
      </c>
      <c r="J32" s="209" t="s">
        <v>16</v>
      </c>
      <c r="K32" s="209" t="s">
        <v>17</v>
      </c>
      <c r="L32" s="209" t="s">
        <v>191</v>
      </c>
      <c r="M32" s="30">
        <v>1</v>
      </c>
      <c r="N32" s="158">
        <v>3</v>
      </c>
    </row>
    <row r="33" spans="1:14" x14ac:dyDescent="0.25">
      <c r="A33" s="28"/>
      <c r="B33" s="225"/>
      <c r="C33" s="225"/>
      <c r="D33" s="225"/>
      <c r="E33" s="231"/>
      <c r="F33" s="204"/>
      <c r="G33" s="204"/>
      <c r="H33" s="204"/>
      <c r="I33" s="30"/>
      <c r="J33" s="209" t="s">
        <v>17</v>
      </c>
      <c r="K33" s="209" t="s">
        <v>35</v>
      </c>
      <c r="L33" s="209" t="s">
        <v>198</v>
      </c>
      <c r="M33" s="30">
        <v>1</v>
      </c>
      <c r="N33" s="158"/>
    </row>
    <row r="34" spans="1:14" x14ac:dyDescent="0.25">
      <c r="A34" s="10" t="s">
        <v>28</v>
      </c>
      <c r="B34" s="11"/>
      <c r="C34" s="11" t="s">
        <v>11</v>
      </c>
      <c r="D34" s="11"/>
      <c r="E34" s="8"/>
      <c r="F34" s="117" t="s">
        <v>34</v>
      </c>
      <c r="G34" s="117" t="s">
        <v>79</v>
      </c>
      <c r="H34" s="117" t="s">
        <v>197</v>
      </c>
      <c r="I34" s="8">
        <v>1</v>
      </c>
      <c r="J34" s="117" t="s">
        <v>79</v>
      </c>
      <c r="K34" s="117" t="s">
        <v>25</v>
      </c>
      <c r="L34" s="117" t="s">
        <v>188</v>
      </c>
      <c r="M34" s="8">
        <v>1</v>
      </c>
      <c r="N34" s="157">
        <v>3</v>
      </c>
    </row>
    <row r="35" spans="1:14" x14ac:dyDescent="0.25">
      <c r="A35" s="15"/>
      <c r="B35" s="16"/>
      <c r="C35" s="16"/>
      <c r="D35" s="16"/>
      <c r="E35" s="17"/>
      <c r="F35" s="136"/>
      <c r="G35" s="136"/>
      <c r="H35" s="136"/>
      <c r="I35" s="17"/>
      <c r="J35" s="136" t="s">
        <v>25</v>
      </c>
      <c r="K35" s="136" t="s">
        <v>26</v>
      </c>
      <c r="L35" s="136" t="s">
        <v>210</v>
      </c>
      <c r="M35" s="17">
        <v>1</v>
      </c>
      <c r="N35" s="159"/>
    </row>
    <row r="36" spans="1:14" x14ac:dyDescent="0.25">
      <c r="A36" s="39" t="s">
        <v>30</v>
      </c>
      <c r="B36" s="229"/>
      <c r="C36" s="225"/>
      <c r="D36" s="230"/>
      <c r="E36" s="226"/>
      <c r="F36" s="39" t="s">
        <v>13</v>
      </c>
      <c r="G36" s="209" t="s">
        <v>16</v>
      </c>
      <c r="H36" s="209" t="s">
        <v>196</v>
      </c>
      <c r="I36" s="30">
        <v>1</v>
      </c>
      <c r="J36" s="209" t="s">
        <v>16</v>
      </c>
      <c r="K36" s="209" t="s">
        <v>17</v>
      </c>
      <c r="L36" s="80" t="s">
        <v>191</v>
      </c>
      <c r="M36" s="208">
        <v>1</v>
      </c>
      <c r="N36" s="9">
        <v>3</v>
      </c>
    </row>
    <row r="37" spans="1:14" x14ac:dyDescent="0.25">
      <c r="A37" s="43"/>
      <c r="B37" s="62"/>
      <c r="C37" s="63"/>
      <c r="D37" s="64"/>
      <c r="E37" s="65"/>
      <c r="F37" s="18"/>
      <c r="G37" s="19"/>
      <c r="H37" s="19"/>
      <c r="I37" s="17"/>
      <c r="J37" s="136" t="s">
        <v>17</v>
      </c>
      <c r="K37" s="136" t="s">
        <v>35</v>
      </c>
      <c r="L37" s="89" t="s">
        <v>198</v>
      </c>
      <c r="M37" s="45">
        <v>1</v>
      </c>
      <c r="N37" s="52"/>
    </row>
    <row r="38" spans="1:14" x14ac:dyDescent="0.25">
      <c r="A38" s="189" t="s">
        <v>47</v>
      </c>
      <c r="B38" s="227"/>
      <c r="C38" s="227"/>
      <c r="D38" s="227"/>
      <c r="E38" s="228"/>
      <c r="F38" s="143" t="s">
        <v>34</v>
      </c>
      <c r="G38" s="143" t="s">
        <v>79</v>
      </c>
      <c r="H38" s="143" t="s">
        <v>196</v>
      </c>
      <c r="I38" s="74">
        <v>1</v>
      </c>
      <c r="J38" s="143" t="s">
        <v>79</v>
      </c>
      <c r="K38" s="143" t="s">
        <v>25</v>
      </c>
      <c r="L38" s="143" t="s">
        <v>197</v>
      </c>
      <c r="M38" s="74">
        <v>1</v>
      </c>
      <c r="N38" s="52">
        <v>2</v>
      </c>
    </row>
    <row r="39" spans="1:14" x14ac:dyDescent="0.25">
      <c r="M39" s="52" t="s">
        <v>5</v>
      </c>
      <c r="N39" s="52">
        <f>SUM(N30:N38)</f>
        <v>14</v>
      </c>
    </row>
    <row r="40" spans="1:14" ht="18.75" x14ac:dyDescent="0.3">
      <c r="A40" s="53" t="s">
        <v>31</v>
      </c>
      <c r="B40" s="54">
        <v>14</v>
      </c>
      <c r="C40" s="53" t="s">
        <v>32</v>
      </c>
      <c r="D40" s="54">
        <v>63</v>
      </c>
      <c r="E40" s="66"/>
      <c r="F40" s="66" t="s">
        <v>11</v>
      </c>
      <c r="G40" s="67"/>
      <c r="H40" s="66"/>
      <c r="I40" s="66"/>
      <c r="J40" s="66"/>
    </row>
    <row r="41" spans="1:14" ht="18.75" x14ac:dyDescent="0.3">
      <c r="A41" s="53"/>
      <c r="B41" s="54"/>
      <c r="C41" s="53"/>
      <c r="D41" s="54"/>
      <c r="E41" s="66"/>
      <c r="F41" s="66"/>
      <c r="G41" s="67"/>
      <c r="H41" s="66"/>
      <c r="I41" s="66"/>
      <c r="J41" s="66"/>
    </row>
    <row r="42" spans="1:14" ht="18.75" x14ac:dyDescent="0.3">
      <c r="A42" s="1"/>
    </row>
    <row r="43" spans="1:14" s="5" customFormat="1" ht="18.75" x14ac:dyDescent="0.3">
      <c r="A43" s="3" t="s">
        <v>0</v>
      </c>
      <c r="B43" s="4" t="s">
        <v>38</v>
      </c>
    </row>
    <row r="44" spans="1:14" ht="6.75" customHeight="1" x14ac:dyDescent="0.25">
      <c r="A44" s="3"/>
    </row>
    <row r="45" spans="1:14" ht="18.75" x14ac:dyDescent="0.3">
      <c r="B45" s="255" t="s">
        <v>2</v>
      </c>
      <c r="C45" s="256"/>
      <c r="D45" s="256"/>
      <c r="E45" s="257"/>
      <c r="F45" s="255" t="s">
        <v>3</v>
      </c>
      <c r="G45" s="256"/>
      <c r="H45" s="256"/>
      <c r="I45" s="257"/>
      <c r="J45" s="255" t="s">
        <v>4</v>
      </c>
      <c r="K45" s="256"/>
      <c r="L45" s="256"/>
      <c r="M45" s="257"/>
      <c r="N45" s="6" t="s">
        <v>5</v>
      </c>
    </row>
    <row r="46" spans="1:14" x14ac:dyDescent="0.25">
      <c r="A46" s="7" t="s">
        <v>6</v>
      </c>
      <c r="B46" s="6" t="s">
        <v>7</v>
      </c>
      <c r="C46" s="6" t="s">
        <v>8</v>
      </c>
      <c r="D46" s="6" t="s">
        <v>9</v>
      </c>
      <c r="E46" s="8" t="s">
        <v>5</v>
      </c>
      <c r="F46" s="6" t="s">
        <v>7</v>
      </c>
      <c r="G46" s="6" t="s">
        <v>8</v>
      </c>
      <c r="H46" s="6" t="s">
        <v>9</v>
      </c>
      <c r="I46" s="8" t="s">
        <v>5</v>
      </c>
      <c r="J46" s="6" t="s">
        <v>7</v>
      </c>
      <c r="K46" s="6" t="s">
        <v>8</v>
      </c>
      <c r="L46" s="6" t="s">
        <v>9</v>
      </c>
      <c r="M46" s="8" t="s">
        <v>5</v>
      </c>
      <c r="N46" s="9" t="s">
        <v>6</v>
      </c>
    </row>
    <row r="47" spans="1:14" x14ac:dyDescent="0.25">
      <c r="A47" s="34" t="s">
        <v>20</v>
      </c>
      <c r="B47" s="35"/>
      <c r="C47" s="11"/>
      <c r="D47" s="14"/>
      <c r="E47" s="36"/>
      <c r="F47" s="12"/>
      <c r="G47" s="13"/>
      <c r="H47" s="37"/>
      <c r="I47" s="36"/>
      <c r="J47" s="12" t="s">
        <v>207</v>
      </c>
      <c r="K47" s="13" t="s">
        <v>29</v>
      </c>
      <c r="L47" s="37" t="s">
        <v>185</v>
      </c>
      <c r="M47" s="36">
        <v>2</v>
      </c>
      <c r="N47" s="6">
        <v>4</v>
      </c>
    </row>
    <row r="48" spans="1:14" x14ac:dyDescent="0.25">
      <c r="A48" s="43"/>
      <c r="B48" s="44"/>
      <c r="C48" s="16"/>
      <c r="D48" s="22"/>
      <c r="E48" s="45"/>
      <c r="F48" s="18"/>
      <c r="G48" s="19"/>
      <c r="H48" s="46"/>
      <c r="I48" s="45"/>
      <c r="J48" s="18" t="s">
        <v>206</v>
      </c>
      <c r="K48" s="19" t="s">
        <v>39</v>
      </c>
      <c r="L48" s="46" t="s">
        <v>185</v>
      </c>
      <c r="M48" s="45">
        <v>2</v>
      </c>
      <c r="N48" s="52"/>
    </row>
    <row r="49" spans="1:14" x14ac:dyDescent="0.25">
      <c r="A49" s="39" t="s">
        <v>30</v>
      </c>
      <c r="B49" s="168"/>
      <c r="C49" s="219"/>
      <c r="D49" s="169"/>
      <c r="E49" s="208"/>
      <c r="F49" s="25"/>
      <c r="G49" s="204"/>
      <c r="H49" s="41"/>
      <c r="I49" s="208"/>
      <c r="J49" s="25" t="s">
        <v>207</v>
      </c>
      <c r="K49" s="204" t="s">
        <v>29</v>
      </c>
      <c r="L49" s="204" t="s">
        <v>40</v>
      </c>
      <c r="M49" s="30">
        <v>2</v>
      </c>
      <c r="N49" s="158">
        <v>4</v>
      </c>
    </row>
    <row r="50" spans="1:14" x14ac:dyDescent="0.25">
      <c r="A50" s="43"/>
      <c r="B50" s="71"/>
      <c r="C50" s="51"/>
      <c r="D50" s="72"/>
      <c r="E50" s="45"/>
      <c r="F50" s="18"/>
      <c r="G50" s="19"/>
      <c r="H50" s="46"/>
      <c r="I50" s="45"/>
      <c r="J50" s="18" t="s">
        <v>206</v>
      </c>
      <c r="K50" s="19" t="s">
        <v>39</v>
      </c>
      <c r="L50" s="19" t="s">
        <v>41</v>
      </c>
      <c r="M50" s="17">
        <v>2</v>
      </c>
      <c r="N50" s="159"/>
    </row>
    <row r="51" spans="1:14" x14ac:dyDescent="0.25">
      <c r="M51" s="52" t="s">
        <v>5</v>
      </c>
      <c r="N51" s="52">
        <f>SUM(N47:N50)</f>
        <v>8</v>
      </c>
    </row>
    <row r="52" spans="1:14" ht="18.75" x14ac:dyDescent="0.3">
      <c r="A52" s="53" t="s">
        <v>31</v>
      </c>
      <c r="B52" s="54">
        <v>8</v>
      </c>
      <c r="C52" s="53" t="s">
        <v>32</v>
      </c>
      <c r="D52" s="54">
        <v>36</v>
      </c>
    </row>
    <row r="53" spans="1:14" ht="18.75" x14ac:dyDescent="0.3">
      <c r="A53" s="53"/>
      <c r="B53" s="54"/>
      <c r="C53" s="53"/>
      <c r="D53" s="54"/>
    </row>
    <row r="54" spans="1:14" ht="18.75" x14ac:dyDescent="0.3">
      <c r="A54" s="53"/>
      <c r="B54" s="54"/>
      <c r="C54" s="53"/>
      <c r="D54" s="54"/>
    </row>
    <row r="55" spans="1:14" s="5" customFormat="1" ht="18.75" x14ac:dyDescent="0.3">
      <c r="A55" s="3" t="s">
        <v>0</v>
      </c>
      <c r="B55" s="4" t="s">
        <v>42</v>
      </c>
    </row>
    <row r="56" spans="1:14" ht="6.75" customHeight="1" x14ac:dyDescent="0.25">
      <c r="A56" s="3"/>
    </row>
    <row r="57" spans="1:14" ht="18.75" x14ac:dyDescent="0.3">
      <c r="B57" s="255" t="s">
        <v>2</v>
      </c>
      <c r="C57" s="256"/>
      <c r="D57" s="256"/>
      <c r="E57" s="257"/>
      <c r="F57" s="255" t="s">
        <v>3</v>
      </c>
      <c r="G57" s="256"/>
      <c r="H57" s="256"/>
      <c r="I57" s="257"/>
      <c r="J57" s="255" t="s">
        <v>4</v>
      </c>
      <c r="K57" s="256"/>
      <c r="L57" s="256"/>
      <c r="M57" s="257"/>
      <c r="N57" s="6" t="s">
        <v>5</v>
      </c>
    </row>
    <row r="58" spans="1:14" x14ac:dyDescent="0.25">
      <c r="A58" s="7" t="s">
        <v>6</v>
      </c>
      <c r="B58" s="6" t="s">
        <v>7</v>
      </c>
      <c r="C58" s="6" t="s">
        <v>8</v>
      </c>
      <c r="D58" s="6" t="s">
        <v>9</v>
      </c>
      <c r="E58" s="8" t="s">
        <v>5</v>
      </c>
      <c r="F58" s="73" t="s">
        <v>7</v>
      </c>
      <c r="G58" s="73" t="s">
        <v>8</v>
      </c>
      <c r="H58" s="73" t="s">
        <v>9</v>
      </c>
      <c r="I58" s="74" t="s">
        <v>5</v>
      </c>
      <c r="J58" s="6" t="s">
        <v>7</v>
      </c>
      <c r="K58" s="6" t="s">
        <v>8</v>
      </c>
      <c r="L58" s="6" t="s">
        <v>9</v>
      </c>
      <c r="M58" s="8" t="s">
        <v>5</v>
      </c>
      <c r="N58" s="9" t="s">
        <v>6</v>
      </c>
    </row>
    <row r="59" spans="1:14" x14ac:dyDescent="0.25">
      <c r="A59" s="34" t="s">
        <v>10</v>
      </c>
      <c r="B59" s="35" t="s">
        <v>43</v>
      </c>
      <c r="C59" s="11" t="s">
        <v>44</v>
      </c>
      <c r="D59" s="75" t="s">
        <v>182</v>
      </c>
      <c r="E59" s="36">
        <v>1</v>
      </c>
      <c r="F59" s="76"/>
      <c r="G59" s="77"/>
      <c r="H59" s="78"/>
      <c r="I59" s="79"/>
      <c r="J59" s="12" t="s">
        <v>16</v>
      </c>
      <c r="K59" s="13" t="s">
        <v>17</v>
      </c>
      <c r="L59" s="78" t="s">
        <v>183</v>
      </c>
      <c r="M59" s="36">
        <v>1</v>
      </c>
      <c r="N59" s="38">
        <v>3.5</v>
      </c>
    </row>
    <row r="60" spans="1:14" x14ac:dyDescent="0.25">
      <c r="A60" s="39"/>
      <c r="B60" s="31"/>
      <c r="C60" s="32"/>
      <c r="D60" s="80"/>
      <c r="E60" s="40"/>
      <c r="F60" s="81"/>
      <c r="G60" s="82"/>
      <c r="H60" s="83"/>
      <c r="I60" s="84"/>
      <c r="J60" s="85" t="s">
        <v>17</v>
      </c>
      <c r="K60" s="86" t="s">
        <v>72</v>
      </c>
      <c r="L60" s="87" t="s">
        <v>45</v>
      </c>
      <c r="M60" s="88">
        <v>1.5</v>
      </c>
      <c r="N60" s="42"/>
    </row>
    <row r="61" spans="1:14" x14ac:dyDescent="0.25">
      <c r="A61" s="10" t="s">
        <v>28</v>
      </c>
      <c r="B61" s="35" t="s">
        <v>43</v>
      </c>
      <c r="C61" s="11" t="s">
        <v>44</v>
      </c>
      <c r="D61" s="75" t="s">
        <v>182</v>
      </c>
      <c r="E61" s="36">
        <v>1</v>
      </c>
      <c r="F61" s="76"/>
      <c r="G61" s="77"/>
      <c r="H61" s="78"/>
      <c r="I61" s="79"/>
      <c r="J61" s="12" t="s">
        <v>16</v>
      </c>
      <c r="K61" s="13" t="s">
        <v>17</v>
      </c>
      <c r="L61" s="78" t="s">
        <v>183</v>
      </c>
      <c r="M61" s="8">
        <v>1</v>
      </c>
      <c r="N61" s="38">
        <v>3.5</v>
      </c>
    </row>
    <row r="62" spans="1:14" x14ac:dyDescent="0.25">
      <c r="A62" s="28"/>
      <c r="B62" s="31"/>
      <c r="C62" s="32"/>
      <c r="D62" s="80"/>
      <c r="E62" s="40"/>
      <c r="F62" s="81"/>
      <c r="G62" s="82"/>
      <c r="H62" s="83"/>
      <c r="I62" s="84"/>
      <c r="J62" s="85" t="s">
        <v>17</v>
      </c>
      <c r="K62" s="86" t="s">
        <v>72</v>
      </c>
      <c r="L62" s="87" t="s">
        <v>45</v>
      </c>
      <c r="M62" s="21">
        <v>1.5</v>
      </c>
      <c r="N62" s="42"/>
    </row>
    <row r="63" spans="1:14" x14ac:dyDescent="0.25">
      <c r="A63" s="43" t="s">
        <v>47</v>
      </c>
      <c r="B63" s="91"/>
      <c r="C63" s="92"/>
      <c r="D63" s="92"/>
      <c r="E63" s="93"/>
      <c r="F63" s="94"/>
      <c r="G63" s="94"/>
      <c r="H63" s="94"/>
      <c r="I63" s="95"/>
      <c r="J63" s="96" t="s">
        <v>22</v>
      </c>
      <c r="K63" s="96" t="s">
        <v>29</v>
      </c>
      <c r="L63" s="97" t="s">
        <v>48</v>
      </c>
      <c r="M63" s="45">
        <v>2</v>
      </c>
      <c r="N63" s="153">
        <v>2</v>
      </c>
    </row>
    <row r="64" spans="1:14" x14ac:dyDescent="0.25">
      <c r="F64" s="5"/>
      <c r="H64" s="2" t="s">
        <v>11</v>
      </c>
      <c r="M64" s="52" t="s">
        <v>5</v>
      </c>
      <c r="N64" s="52">
        <f>N59+N61+N63</f>
        <v>9</v>
      </c>
    </row>
    <row r="65" spans="1:14" ht="18.75" x14ac:dyDescent="0.3">
      <c r="A65" s="53" t="s">
        <v>31</v>
      </c>
      <c r="B65" s="54">
        <v>6</v>
      </c>
      <c r="C65" s="53" t="s">
        <v>32</v>
      </c>
      <c r="D65" s="54">
        <v>27</v>
      </c>
      <c r="E65" s="66"/>
      <c r="F65" s="66"/>
      <c r="G65" s="67" t="s">
        <v>184</v>
      </c>
      <c r="H65" s="66"/>
      <c r="I65" s="66">
        <v>13.5</v>
      </c>
    </row>
    <row r="66" spans="1:14" ht="18.75" x14ac:dyDescent="0.3">
      <c r="A66" s="53"/>
      <c r="B66" s="54"/>
      <c r="C66" s="53"/>
      <c r="D66" s="54"/>
      <c r="E66" s="66"/>
      <c r="F66" s="66"/>
      <c r="G66" s="67"/>
      <c r="H66" s="66"/>
      <c r="I66" s="66"/>
    </row>
    <row r="67" spans="1:14" ht="18.75" x14ac:dyDescent="0.3">
      <c r="A67" s="53"/>
      <c r="B67" s="54"/>
      <c r="C67" s="53"/>
      <c r="D67" s="54"/>
      <c r="E67" s="66"/>
      <c r="F67" s="66"/>
      <c r="G67" s="67"/>
      <c r="H67" s="66"/>
      <c r="I67" s="66"/>
    </row>
    <row r="68" spans="1:14" ht="18.75" x14ac:dyDescent="0.3">
      <c r="A68" s="53"/>
      <c r="B68" s="54"/>
      <c r="C68" s="53"/>
      <c r="D68" s="54"/>
      <c r="E68" s="66"/>
      <c r="F68" s="66"/>
      <c r="G68" s="67"/>
      <c r="H68" s="66"/>
      <c r="I68" s="66"/>
    </row>
    <row r="69" spans="1:14" s="5" customFormat="1" ht="18.75" x14ac:dyDescent="0.3">
      <c r="A69" s="3" t="s">
        <v>0</v>
      </c>
      <c r="B69" s="4" t="s">
        <v>49</v>
      </c>
    </row>
    <row r="70" spans="1:14" ht="6.75" customHeight="1" x14ac:dyDescent="0.25">
      <c r="A70" s="3"/>
      <c r="G70" s="2" t="s">
        <v>11</v>
      </c>
    </row>
    <row r="71" spans="1:14" ht="18.75" x14ac:dyDescent="0.3">
      <c r="B71" s="255" t="s">
        <v>2</v>
      </c>
      <c r="C71" s="256"/>
      <c r="D71" s="256"/>
      <c r="E71" s="257"/>
      <c r="F71" s="255" t="s">
        <v>3</v>
      </c>
      <c r="G71" s="256"/>
      <c r="H71" s="256"/>
      <c r="I71" s="257"/>
      <c r="J71" s="255" t="s">
        <v>4</v>
      </c>
      <c r="K71" s="256"/>
      <c r="L71" s="256"/>
      <c r="M71" s="257"/>
      <c r="N71" s="6" t="s">
        <v>5</v>
      </c>
    </row>
    <row r="72" spans="1:14" x14ac:dyDescent="0.25">
      <c r="A72" s="7" t="s">
        <v>6</v>
      </c>
      <c r="B72" s="6" t="s">
        <v>7</v>
      </c>
      <c r="C72" s="6" t="s">
        <v>8</v>
      </c>
      <c r="D72" s="6" t="s">
        <v>9</v>
      </c>
      <c r="E72" s="8" t="s">
        <v>5</v>
      </c>
      <c r="F72" s="6" t="s">
        <v>7</v>
      </c>
      <c r="G72" s="6" t="s">
        <v>8</v>
      </c>
      <c r="H72" s="6" t="s">
        <v>9</v>
      </c>
      <c r="I72" s="8" t="s">
        <v>5</v>
      </c>
      <c r="J72" s="6" t="s">
        <v>7</v>
      </c>
      <c r="K72" s="6" t="s">
        <v>8</v>
      </c>
      <c r="L72" s="6" t="s">
        <v>9</v>
      </c>
      <c r="M72" s="8" t="s">
        <v>5</v>
      </c>
      <c r="N72" s="9" t="s">
        <v>6</v>
      </c>
    </row>
    <row r="73" spans="1:14" x14ac:dyDescent="0.25">
      <c r="A73" s="10" t="s">
        <v>10</v>
      </c>
      <c r="B73" s="11"/>
      <c r="C73" s="11"/>
      <c r="D73" s="11"/>
      <c r="E73" s="8"/>
      <c r="F73" s="69"/>
      <c r="G73" s="69"/>
      <c r="H73" s="69"/>
      <c r="I73" s="48"/>
      <c r="J73" s="12" t="s">
        <v>16</v>
      </c>
      <c r="K73" s="13" t="s">
        <v>24</v>
      </c>
      <c r="L73" s="13" t="s">
        <v>50</v>
      </c>
      <c r="M73" s="8">
        <v>0.5</v>
      </c>
      <c r="N73" s="14">
        <v>2.4500000000000002</v>
      </c>
    </row>
    <row r="74" spans="1:14" x14ac:dyDescent="0.25">
      <c r="A74" s="28"/>
      <c r="B74" s="32"/>
      <c r="C74" s="32"/>
      <c r="D74" s="32"/>
      <c r="E74" s="30"/>
      <c r="F74" s="98"/>
      <c r="G74" s="98"/>
      <c r="H74" s="98"/>
      <c r="I74" s="49"/>
      <c r="J74" s="25" t="s">
        <v>24</v>
      </c>
      <c r="K74" s="26" t="s">
        <v>17</v>
      </c>
      <c r="L74" s="26" t="s">
        <v>51</v>
      </c>
      <c r="M74" s="30">
        <v>0.5</v>
      </c>
      <c r="N74" s="27"/>
    </row>
    <row r="75" spans="1:14" x14ac:dyDescent="0.25">
      <c r="A75" s="28"/>
      <c r="B75" s="32"/>
      <c r="C75" s="32"/>
      <c r="D75" s="32"/>
      <c r="E75" s="30"/>
      <c r="F75" s="98"/>
      <c r="G75" s="98"/>
      <c r="H75" s="98"/>
      <c r="I75" s="49"/>
      <c r="J75" s="85" t="s">
        <v>17</v>
      </c>
      <c r="K75" s="86" t="s">
        <v>35</v>
      </c>
      <c r="L75" s="86" t="s">
        <v>52</v>
      </c>
      <c r="M75" s="99">
        <v>1</v>
      </c>
      <c r="N75" s="27"/>
    </row>
    <row r="76" spans="1:14" x14ac:dyDescent="0.25">
      <c r="A76" s="15"/>
      <c r="B76" s="16"/>
      <c r="C76" s="16"/>
      <c r="D76" s="16"/>
      <c r="E76" s="17"/>
      <c r="F76" s="51"/>
      <c r="G76" s="51"/>
      <c r="H76" s="51"/>
      <c r="I76" s="50"/>
      <c r="J76" s="18" t="s">
        <v>35</v>
      </c>
      <c r="K76" s="19">
        <v>0.88541666666666663</v>
      </c>
      <c r="L76" s="19" t="s">
        <v>50</v>
      </c>
      <c r="M76" s="17" t="s">
        <v>15</v>
      </c>
      <c r="N76" s="22"/>
    </row>
    <row r="77" spans="1:14" x14ac:dyDescent="0.25">
      <c r="A77" s="34" t="s">
        <v>20</v>
      </c>
      <c r="B77" s="35"/>
      <c r="C77" s="11"/>
      <c r="D77" s="14"/>
      <c r="E77" s="36"/>
      <c r="F77" s="68"/>
      <c r="G77" s="69"/>
      <c r="H77" s="70"/>
      <c r="I77" s="36"/>
      <c r="J77" s="12" t="s">
        <v>16</v>
      </c>
      <c r="K77" s="13" t="s">
        <v>24</v>
      </c>
      <c r="L77" s="37" t="s">
        <v>50</v>
      </c>
      <c r="M77" s="36">
        <v>0.5</v>
      </c>
      <c r="N77" s="38">
        <v>1</v>
      </c>
    </row>
    <row r="78" spans="1:14" x14ac:dyDescent="0.25">
      <c r="A78" s="43"/>
      <c r="B78" s="44"/>
      <c r="C78" s="16"/>
      <c r="D78" s="22"/>
      <c r="E78" s="45"/>
      <c r="F78" s="71"/>
      <c r="G78" s="51"/>
      <c r="H78" s="72"/>
      <c r="I78" s="45"/>
      <c r="J78" s="18" t="s">
        <v>24</v>
      </c>
      <c r="K78" s="19" t="s">
        <v>17</v>
      </c>
      <c r="L78" s="46" t="s">
        <v>158</v>
      </c>
      <c r="M78" s="45">
        <v>0.5</v>
      </c>
      <c r="N78" s="47"/>
    </row>
    <row r="79" spans="1:14" x14ac:dyDescent="0.25">
      <c r="K79" s="2" t="s">
        <v>11</v>
      </c>
      <c r="M79" s="52" t="s">
        <v>5</v>
      </c>
      <c r="N79" s="52">
        <v>3.45</v>
      </c>
    </row>
    <row r="80" spans="1:14" s="66" customFormat="1" ht="18.75" x14ac:dyDescent="0.3">
      <c r="A80" s="53" t="s">
        <v>31</v>
      </c>
      <c r="B80" s="54">
        <v>3.15</v>
      </c>
      <c r="C80" s="53" t="s">
        <v>32</v>
      </c>
      <c r="D80" s="54">
        <v>14.17</v>
      </c>
      <c r="F80" s="55" t="s">
        <v>33</v>
      </c>
      <c r="G80" s="56">
        <v>1</v>
      </c>
      <c r="H80" s="55" t="s">
        <v>32</v>
      </c>
      <c r="I80" s="56">
        <v>4.5</v>
      </c>
    </row>
    <row r="81" spans="1:14" s="66" customFormat="1" ht="18.75" x14ac:dyDescent="0.3">
      <c r="A81" s="53"/>
      <c r="B81" s="54"/>
      <c r="C81" s="53"/>
      <c r="D81" s="54"/>
      <c r="F81" s="55"/>
      <c r="G81" s="56"/>
      <c r="H81" s="55"/>
      <c r="I81" s="56"/>
    </row>
    <row r="82" spans="1:14" s="66" customFormat="1" ht="18.75" x14ac:dyDescent="0.3">
      <c r="A82" s="53"/>
      <c r="B82" s="54"/>
      <c r="C82" s="53"/>
      <c r="D82" s="54"/>
      <c r="F82" s="55"/>
      <c r="G82" s="56"/>
      <c r="H82" s="55"/>
      <c r="I82" s="56"/>
    </row>
    <row r="83" spans="1:14" s="66" customFormat="1" ht="18.75" x14ac:dyDescent="0.3">
      <c r="A83" s="53"/>
      <c r="B83" s="54"/>
      <c r="C83" s="53"/>
      <c r="D83" s="54"/>
      <c r="G83" s="67"/>
    </row>
    <row r="84" spans="1:14" s="5" customFormat="1" ht="18.75" x14ac:dyDescent="0.3">
      <c r="A84" s="3" t="s">
        <v>0</v>
      </c>
      <c r="B84" s="4" t="s">
        <v>53</v>
      </c>
    </row>
    <row r="85" spans="1:14" ht="7.5" customHeight="1" x14ac:dyDescent="0.25">
      <c r="A85" s="3"/>
    </row>
    <row r="86" spans="1:14" ht="18.75" x14ac:dyDescent="0.3">
      <c r="B86" s="255" t="s">
        <v>2</v>
      </c>
      <c r="C86" s="256"/>
      <c r="D86" s="256"/>
      <c r="E86" s="257"/>
      <c r="F86" s="255" t="s">
        <v>3</v>
      </c>
      <c r="G86" s="256"/>
      <c r="H86" s="256"/>
      <c r="I86" s="257"/>
      <c r="J86" s="255" t="s">
        <v>4</v>
      </c>
      <c r="K86" s="256"/>
      <c r="L86" s="256"/>
      <c r="M86" s="257"/>
      <c r="N86" s="6" t="s">
        <v>5</v>
      </c>
    </row>
    <row r="87" spans="1:14" x14ac:dyDescent="0.25">
      <c r="A87" s="7" t="s">
        <v>6</v>
      </c>
      <c r="B87" s="6" t="s">
        <v>7</v>
      </c>
      <c r="C87" s="6" t="s">
        <v>8</v>
      </c>
      <c r="D87" s="6" t="s">
        <v>9</v>
      </c>
      <c r="E87" s="8" t="s">
        <v>5</v>
      </c>
      <c r="F87" s="73" t="s">
        <v>7</v>
      </c>
      <c r="G87" s="73" t="s">
        <v>8</v>
      </c>
      <c r="H87" s="73" t="s">
        <v>9</v>
      </c>
      <c r="I87" s="74" t="s">
        <v>5</v>
      </c>
      <c r="J87" s="6" t="s">
        <v>7</v>
      </c>
      <c r="K87" s="6" t="s">
        <v>8</v>
      </c>
      <c r="L87" s="6" t="s">
        <v>9</v>
      </c>
      <c r="M87" s="8" t="s">
        <v>5</v>
      </c>
      <c r="N87" s="9" t="s">
        <v>6</v>
      </c>
    </row>
    <row r="88" spans="1:14" x14ac:dyDescent="0.25">
      <c r="A88" s="10" t="s">
        <v>10</v>
      </c>
      <c r="B88" s="13" t="s">
        <v>54</v>
      </c>
      <c r="C88" s="13" t="s">
        <v>55</v>
      </c>
      <c r="D88" s="13" t="s">
        <v>56</v>
      </c>
      <c r="E88" s="8">
        <v>1</v>
      </c>
      <c r="F88" s="25" t="s">
        <v>65</v>
      </c>
      <c r="G88" s="26" t="s">
        <v>66</v>
      </c>
      <c r="H88" s="41" t="s">
        <v>67</v>
      </c>
      <c r="I88" s="30">
        <v>2</v>
      </c>
      <c r="J88" s="12" t="s">
        <v>22</v>
      </c>
      <c r="K88" s="13" t="s">
        <v>24</v>
      </c>
      <c r="L88" s="37" t="s">
        <v>71</v>
      </c>
      <c r="M88" s="8">
        <v>1</v>
      </c>
      <c r="N88" s="6">
        <v>8.5</v>
      </c>
    </row>
    <row r="89" spans="1:14" x14ac:dyDescent="0.25">
      <c r="A89" s="28"/>
      <c r="B89" s="26" t="s">
        <v>55</v>
      </c>
      <c r="C89" s="26" t="s">
        <v>58</v>
      </c>
      <c r="D89" s="26" t="s">
        <v>56</v>
      </c>
      <c r="E89" s="30">
        <v>1</v>
      </c>
      <c r="F89" s="25" t="s">
        <v>57</v>
      </c>
      <c r="G89" s="26" t="s">
        <v>59</v>
      </c>
      <c r="H89" s="26" t="s">
        <v>56</v>
      </c>
      <c r="I89" s="49">
        <v>1</v>
      </c>
      <c r="J89" s="85" t="s">
        <v>24</v>
      </c>
      <c r="K89" s="86" t="s">
        <v>35</v>
      </c>
      <c r="L89" s="87" t="s">
        <v>180</v>
      </c>
      <c r="M89" s="99">
        <v>1.5</v>
      </c>
      <c r="N89" s="42"/>
    </row>
    <row r="90" spans="1:14" x14ac:dyDescent="0.25">
      <c r="A90" s="28"/>
      <c r="B90" s="26"/>
      <c r="C90" s="26"/>
      <c r="D90" s="26"/>
      <c r="E90" s="30"/>
      <c r="F90" s="104" t="s">
        <v>59</v>
      </c>
      <c r="G90" s="105" t="s">
        <v>22</v>
      </c>
      <c r="H90" s="106" t="s">
        <v>60</v>
      </c>
      <c r="I90" s="107" t="s">
        <v>15</v>
      </c>
      <c r="J90" s="25" t="s">
        <v>35</v>
      </c>
      <c r="K90" s="26" t="s">
        <v>46</v>
      </c>
      <c r="L90" s="41" t="s">
        <v>181</v>
      </c>
      <c r="M90" s="30">
        <v>1</v>
      </c>
      <c r="N90" s="42"/>
    </row>
    <row r="91" spans="1:14" x14ac:dyDescent="0.25">
      <c r="A91" s="10" t="s">
        <v>20</v>
      </c>
      <c r="B91" s="13"/>
      <c r="C91" s="13"/>
      <c r="D91" s="13"/>
      <c r="E91" s="48"/>
      <c r="F91" s="12" t="s">
        <v>21</v>
      </c>
      <c r="G91" s="13" t="s">
        <v>22</v>
      </c>
      <c r="H91" s="13" t="s">
        <v>181</v>
      </c>
      <c r="I91" s="48">
        <v>1</v>
      </c>
      <c r="J91" s="12" t="s">
        <v>36</v>
      </c>
      <c r="K91" s="13" t="s">
        <v>37</v>
      </c>
      <c r="L91" s="13" t="s">
        <v>181</v>
      </c>
      <c r="M91" s="48">
        <v>1</v>
      </c>
      <c r="N91" s="6">
        <v>4</v>
      </c>
    </row>
    <row r="92" spans="1:14" x14ac:dyDescent="0.25">
      <c r="A92" s="28"/>
      <c r="B92" s="26"/>
      <c r="C92" s="26"/>
      <c r="D92" s="26"/>
      <c r="E92" s="49"/>
      <c r="F92" s="25"/>
      <c r="G92" s="26"/>
      <c r="H92" s="26"/>
      <c r="I92" s="49"/>
      <c r="J92" s="25" t="s">
        <v>37</v>
      </c>
      <c r="K92" s="26" t="s">
        <v>64</v>
      </c>
      <c r="L92" s="26" t="s">
        <v>56</v>
      </c>
      <c r="M92" s="49">
        <v>1</v>
      </c>
      <c r="N92" s="42"/>
    </row>
    <row r="93" spans="1:14" x14ac:dyDescent="0.25">
      <c r="A93" s="15"/>
      <c r="B93" s="19"/>
      <c r="C93" s="19"/>
      <c r="D93" s="19"/>
      <c r="E93" s="50"/>
      <c r="F93" s="18"/>
      <c r="G93" s="19"/>
      <c r="H93" s="19"/>
      <c r="I93" s="50"/>
      <c r="J93" s="18" t="s">
        <v>64</v>
      </c>
      <c r="K93" s="19" t="s">
        <v>18</v>
      </c>
      <c r="L93" s="19" t="s">
        <v>56</v>
      </c>
      <c r="M93" s="50">
        <v>1</v>
      </c>
      <c r="N93" s="47"/>
    </row>
    <row r="94" spans="1:14" x14ac:dyDescent="0.25">
      <c r="A94" s="28" t="s">
        <v>28</v>
      </c>
      <c r="B94" s="26"/>
      <c r="C94" s="26"/>
      <c r="D94" s="26"/>
      <c r="E94" s="49"/>
      <c r="F94" s="25" t="s">
        <v>70</v>
      </c>
      <c r="G94" s="26" t="s">
        <v>57</v>
      </c>
      <c r="H94" s="41" t="s">
        <v>56</v>
      </c>
      <c r="I94" s="30">
        <v>1</v>
      </c>
      <c r="J94" s="26" t="s">
        <v>68</v>
      </c>
      <c r="K94" s="26" t="s">
        <v>24</v>
      </c>
      <c r="L94" s="41" t="s">
        <v>69</v>
      </c>
      <c r="M94" s="49" t="s">
        <v>15</v>
      </c>
      <c r="N94" s="9">
        <v>5.5</v>
      </c>
    </row>
    <row r="95" spans="1:14" x14ac:dyDescent="0.25">
      <c r="A95" s="28"/>
      <c r="B95" s="98"/>
      <c r="C95" s="98"/>
      <c r="D95" s="98"/>
      <c r="E95" s="49"/>
      <c r="F95" s="25" t="s">
        <v>57</v>
      </c>
      <c r="G95" s="26" t="s">
        <v>59</v>
      </c>
      <c r="H95" s="41" t="s">
        <v>56</v>
      </c>
      <c r="I95" s="30">
        <v>1</v>
      </c>
      <c r="J95" s="26" t="s">
        <v>24</v>
      </c>
      <c r="K95" s="26" t="s">
        <v>64</v>
      </c>
      <c r="L95" s="26" t="s">
        <v>71</v>
      </c>
      <c r="M95" s="49">
        <v>1</v>
      </c>
      <c r="N95" s="42"/>
    </row>
    <row r="96" spans="1:14" x14ac:dyDescent="0.25">
      <c r="A96" s="28"/>
      <c r="B96" s="98"/>
      <c r="C96" s="98"/>
      <c r="D96" s="98"/>
      <c r="E96" s="49"/>
      <c r="F96" s="104" t="s">
        <v>59</v>
      </c>
      <c r="G96" s="105" t="s">
        <v>13</v>
      </c>
      <c r="H96" s="106" t="s">
        <v>60</v>
      </c>
      <c r="I96" s="107" t="s">
        <v>61</v>
      </c>
      <c r="J96" s="26" t="s">
        <v>64</v>
      </c>
      <c r="K96" s="26" t="s">
        <v>72</v>
      </c>
      <c r="L96" s="26" t="s">
        <v>73</v>
      </c>
      <c r="M96" s="49">
        <v>1</v>
      </c>
      <c r="N96" s="42"/>
    </row>
    <row r="97" spans="1:14" x14ac:dyDescent="0.25">
      <c r="A97" s="28"/>
      <c r="B97" s="98"/>
      <c r="C97" s="98"/>
      <c r="D97" s="98"/>
      <c r="E97" s="49"/>
      <c r="F97" s="25" t="s">
        <v>13</v>
      </c>
      <c r="G97" s="26" t="s">
        <v>68</v>
      </c>
      <c r="H97" s="41" t="s">
        <v>74</v>
      </c>
      <c r="I97" s="30" t="s">
        <v>75</v>
      </c>
      <c r="J97" s="26"/>
      <c r="K97" s="26"/>
      <c r="L97" s="26"/>
      <c r="M97" s="49"/>
      <c r="N97" s="42"/>
    </row>
    <row r="98" spans="1:14" x14ac:dyDescent="0.25">
      <c r="A98" s="34" t="s">
        <v>47</v>
      </c>
      <c r="B98" s="68"/>
      <c r="C98" s="69"/>
      <c r="D98" s="70"/>
      <c r="E98" s="36"/>
      <c r="F98" s="12" t="s">
        <v>84</v>
      </c>
      <c r="G98" s="13" t="s">
        <v>13</v>
      </c>
      <c r="H98" s="37" t="s">
        <v>181</v>
      </c>
      <c r="I98" s="36">
        <v>1</v>
      </c>
      <c r="J98" s="12" t="s">
        <v>68</v>
      </c>
      <c r="K98" s="13" t="s">
        <v>24</v>
      </c>
      <c r="L98" s="37" t="s">
        <v>69</v>
      </c>
      <c r="M98" s="36" t="s">
        <v>75</v>
      </c>
      <c r="N98" s="6">
        <v>4.5</v>
      </c>
    </row>
    <row r="99" spans="1:14" x14ac:dyDescent="0.25">
      <c r="A99" s="39"/>
      <c r="B99" s="168"/>
      <c r="C99" s="219"/>
      <c r="D99" s="169"/>
      <c r="E99" s="208"/>
      <c r="F99" s="25" t="s">
        <v>13</v>
      </c>
      <c r="G99" s="204" t="s">
        <v>68</v>
      </c>
      <c r="H99" s="41" t="s">
        <v>74</v>
      </c>
      <c r="I99" s="208" t="s">
        <v>15</v>
      </c>
      <c r="J99" s="25" t="s">
        <v>24</v>
      </c>
      <c r="K99" s="204" t="s">
        <v>29</v>
      </c>
      <c r="L99" s="41" t="s">
        <v>181</v>
      </c>
      <c r="M99" s="208">
        <v>1</v>
      </c>
      <c r="N99" s="42"/>
    </row>
    <row r="100" spans="1:14" x14ac:dyDescent="0.25">
      <c r="A100" s="43"/>
      <c r="B100" s="71"/>
      <c r="C100" s="51"/>
      <c r="D100" s="72"/>
      <c r="E100" s="45"/>
      <c r="F100" s="18"/>
      <c r="G100" s="19"/>
      <c r="H100" s="46"/>
      <c r="I100" s="45"/>
      <c r="J100" s="18" t="s">
        <v>29</v>
      </c>
      <c r="K100" s="19" t="s">
        <v>18</v>
      </c>
      <c r="L100" s="46" t="s">
        <v>181</v>
      </c>
      <c r="M100" s="45">
        <v>1</v>
      </c>
      <c r="N100" s="47"/>
    </row>
    <row r="101" spans="1:14" x14ac:dyDescent="0.25">
      <c r="F101" s="26"/>
      <c r="G101" s="26"/>
      <c r="H101" s="26"/>
      <c r="I101" s="108"/>
      <c r="M101" s="52" t="s">
        <v>5</v>
      </c>
      <c r="N101" s="52">
        <f>N88+N91+N94+N98</f>
        <v>22.5</v>
      </c>
    </row>
    <row r="102" spans="1:14" ht="18.75" x14ac:dyDescent="0.3">
      <c r="A102" s="53" t="s">
        <v>31</v>
      </c>
      <c r="B102" s="179">
        <v>21</v>
      </c>
      <c r="C102" s="53" t="s">
        <v>32</v>
      </c>
      <c r="D102" s="54">
        <v>94.5</v>
      </c>
      <c r="F102" s="55" t="s">
        <v>33</v>
      </c>
      <c r="G102" s="56">
        <v>1.5</v>
      </c>
      <c r="H102" s="55" t="s">
        <v>32</v>
      </c>
      <c r="I102" s="57">
        <v>6.75</v>
      </c>
      <c r="J102" s="66"/>
    </row>
    <row r="103" spans="1:14" ht="18.75" x14ac:dyDescent="0.3">
      <c r="A103" s="53"/>
      <c r="B103" s="179"/>
      <c r="C103" s="53"/>
      <c r="D103" s="54"/>
      <c r="F103" s="55"/>
      <c r="G103" s="56"/>
      <c r="H103" s="55"/>
      <c r="I103" s="57"/>
      <c r="J103" s="66"/>
    </row>
    <row r="104" spans="1:14" ht="18.75" x14ac:dyDescent="0.3">
      <c r="A104" s="53"/>
      <c r="B104" s="179"/>
      <c r="C104" s="53"/>
      <c r="D104" s="54"/>
      <c r="F104" s="55"/>
      <c r="G104" s="56"/>
      <c r="H104" s="55"/>
      <c r="I104" s="57"/>
      <c r="J104" s="66"/>
    </row>
    <row r="105" spans="1:14" ht="12" customHeight="1" x14ac:dyDescent="0.3">
      <c r="A105" s="53"/>
      <c r="B105" s="54"/>
      <c r="C105" s="53"/>
      <c r="D105" s="54"/>
      <c r="F105" s="55"/>
      <c r="G105" s="56"/>
      <c r="H105" s="55"/>
      <c r="I105" s="57"/>
      <c r="J105" s="66"/>
    </row>
    <row r="106" spans="1:14" s="5" customFormat="1" ht="18.75" x14ac:dyDescent="0.3">
      <c r="A106" s="3" t="s">
        <v>0</v>
      </c>
      <c r="B106" s="4" t="s">
        <v>76</v>
      </c>
    </row>
    <row r="107" spans="1:14" ht="3.75" customHeight="1" x14ac:dyDescent="0.25">
      <c r="A107" s="3"/>
    </row>
    <row r="108" spans="1:14" ht="18.75" x14ac:dyDescent="0.3">
      <c r="B108" s="255" t="s">
        <v>2</v>
      </c>
      <c r="C108" s="256"/>
      <c r="D108" s="256"/>
      <c r="E108" s="257"/>
      <c r="F108" s="255" t="s">
        <v>3</v>
      </c>
      <c r="G108" s="256"/>
      <c r="H108" s="256"/>
      <c r="I108" s="257"/>
      <c r="J108" s="255" t="s">
        <v>4</v>
      </c>
      <c r="K108" s="256"/>
      <c r="L108" s="256"/>
      <c r="M108" s="257"/>
      <c r="N108" s="6" t="s">
        <v>5</v>
      </c>
    </row>
    <row r="109" spans="1:14" x14ac:dyDescent="0.25">
      <c r="A109" s="7" t="s">
        <v>6</v>
      </c>
      <c r="B109" s="6" t="s">
        <v>7</v>
      </c>
      <c r="C109" s="6" t="s">
        <v>8</v>
      </c>
      <c r="D109" s="6" t="s">
        <v>9</v>
      </c>
      <c r="E109" s="8" t="s">
        <v>5</v>
      </c>
      <c r="F109" s="6" t="s">
        <v>7</v>
      </c>
      <c r="G109" s="6" t="s">
        <v>8</v>
      </c>
      <c r="H109" s="6" t="s">
        <v>9</v>
      </c>
      <c r="I109" s="8" t="s">
        <v>5</v>
      </c>
      <c r="J109" s="6" t="s">
        <v>7</v>
      </c>
      <c r="K109" s="6" t="s">
        <v>8</v>
      </c>
      <c r="L109" s="6" t="s">
        <v>9</v>
      </c>
      <c r="M109" s="8" t="s">
        <v>5</v>
      </c>
      <c r="N109" s="9" t="s">
        <v>6</v>
      </c>
    </row>
    <row r="110" spans="1:14" x14ac:dyDescent="0.25">
      <c r="A110" s="34" t="s">
        <v>10</v>
      </c>
      <c r="B110" s="110" t="s">
        <v>11</v>
      </c>
      <c r="C110" s="111"/>
      <c r="D110" s="112"/>
      <c r="E110" s="36"/>
      <c r="F110" s="113" t="s">
        <v>77</v>
      </c>
      <c r="G110" s="114" t="s">
        <v>16</v>
      </c>
      <c r="H110" s="115" t="s">
        <v>78</v>
      </c>
      <c r="I110" s="116">
        <v>3</v>
      </c>
      <c r="J110" s="202" t="s">
        <v>16</v>
      </c>
      <c r="K110" s="203" t="s">
        <v>79</v>
      </c>
      <c r="L110" s="155" t="s">
        <v>60</v>
      </c>
      <c r="M110" s="222" t="s">
        <v>61</v>
      </c>
      <c r="N110" s="38">
        <v>4.45</v>
      </c>
    </row>
    <row r="111" spans="1:14" x14ac:dyDescent="0.25">
      <c r="A111" s="39"/>
      <c r="B111" s="220"/>
      <c r="C111" s="221"/>
      <c r="D111" s="186"/>
      <c r="E111" s="208"/>
      <c r="F111" s="220"/>
      <c r="G111" s="221"/>
      <c r="H111" s="186"/>
      <c r="I111" s="208"/>
      <c r="J111" s="39" t="s">
        <v>79</v>
      </c>
      <c r="K111" s="209" t="s">
        <v>17</v>
      </c>
      <c r="L111" s="80" t="s">
        <v>80</v>
      </c>
      <c r="M111" s="135" t="s">
        <v>15</v>
      </c>
      <c r="N111" s="42"/>
    </row>
    <row r="112" spans="1:14" x14ac:dyDescent="0.25">
      <c r="A112" s="43"/>
      <c r="B112" s="118"/>
      <c r="C112" s="119"/>
      <c r="D112" s="120"/>
      <c r="E112" s="45"/>
      <c r="F112" s="18"/>
      <c r="G112" s="19"/>
      <c r="H112" s="89"/>
      <c r="I112" s="128"/>
      <c r="J112" s="121" t="s">
        <v>17</v>
      </c>
      <c r="K112" s="20" t="s">
        <v>35</v>
      </c>
      <c r="L112" s="122" t="s">
        <v>81</v>
      </c>
      <c r="M112" s="223">
        <v>1</v>
      </c>
      <c r="N112" s="47"/>
    </row>
    <row r="113" spans="1:14" x14ac:dyDescent="0.25">
      <c r="A113" s="34" t="s">
        <v>20</v>
      </c>
      <c r="B113" s="34"/>
      <c r="C113" s="117"/>
      <c r="D113" s="75"/>
      <c r="E113" s="36"/>
      <c r="F113" s="123"/>
      <c r="G113" s="124"/>
      <c r="H113" s="78"/>
      <c r="I113" s="125"/>
      <c r="J113" s="39" t="s">
        <v>24</v>
      </c>
      <c r="K113" s="29" t="s">
        <v>29</v>
      </c>
      <c r="L113" s="80" t="s">
        <v>80</v>
      </c>
      <c r="M113" s="40">
        <v>1</v>
      </c>
      <c r="N113" s="10">
        <v>2</v>
      </c>
    </row>
    <row r="114" spans="1:14" x14ac:dyDescent="0.25">
      <c r="A114" s="39"/>
      <c r="B114" s="39"/>
      <c r="C114" s="29"/>
      <c r="D114" s="80"/>
      <c r="E114" s="40"/>
      <c r="F114" s="126"/>
      <c r="G114" s="127"/>
      <c r="H114" s="83"/>
      <c r="I114" s="128"/>
      <c r="J114" s="129" t="s">
        <v>29</v>
      </c>
      <c r="K114" s="130" t="s">
        <v>18</v>
      </c>
      <c r="L114" s="131" t="s">
        <v>83</v>
      </c>
      <c r="M114" s="132">
        <v>1</v>
      </c>
      <c r="N114" s="47"/>
    </row>
    <row r="115" spans="1:14" x14ac:dyDescent="0.25">
      <c r="A115" s="34" t="s">
        <v>28</v>
      </c>
      <c r="B115" s="34"/>
      <c r="C115" s="117"/>
      <c r="D115" s="75"/>
      <c r="E115" s="36"/>
      <c r="F115" s="12" t="s">
        <v>65</v>
      </c>
      <c r="G115" s="11" t="s">
        <v>100</v>
      </c>
      <c r="H115" s="214" t="s">
        <v>90</v>
      </c>
      <c r="I115" s="8">
        <v>3</v>
      </c>
      <c r="J115" s="117" t="s">
        <v>22</v>
      </c>
      <c r="K115" s="117" t="s">
        <v>24</v>
      </c>
      <c r="L115" s="75" t="s">
        <v>80</v>
      </c>
      <c r="M115" s="48">
        <v>1</v>
      </c>
      <c r="N115" s="38">
        <v>8</v>
      </c>
    </row>
    <row r="116" spans="1:14" x14ac:dyDescent="0.25">
      <c r="A116" s="39"/>
      <c r="B116" s="39"/>
      <c r="C116" s="29"/>
      <c r="D116" s="80"/>
      <c r="E116" s="40"/>
      <c r="F116" s="39" t="s">
        <v>21</v>
      </c>
      <c r="G116" s="209" t="s">
        <v>36</v>
      </c>
      <c r="H116" s="209" t="s">
        <v>82</v>
      </c>
      <c r="I116" s="30">
        <v>1</v>
      </c>
      <c r="J116" s="204" t="s">
        <v>24</v>
      </c>
      <c r="K116" s="204" t="s">
        <v>29</v>
      </c>
      <c r="L116" s="41" t="s">
        <v>27</v>
      </c>
      <c r="M116" s="49">
        <v>1</v>
      </c>
      <c r="N116" s="42"/>
    </row>
    <row r="117" spans="1:14" x14ac:dyDescent="0.25">
      <c r="A117" s="39"/>
      <c r="B117" s="39"/>
      <c r="C117" s="29"/>
      <c r="D117" s="80"/>
      <c r="E117" s="40"/>
      <c r="F117" s="25"/>
      <c r="G117" s="204"/>
      <c r="H117" s="204"/>
      <c r="I117" s="30"/>
      <c r="J117" s="204" t="s">
        <v>29</v>
      </c>
      <c r="K117" s="204" t="s">
        <v>18</v>
      </c>
      <c r="L117" s="41" t="s">
        <v>27</v>
      </c>
      <c r="M117" s="49">
        <v>1</v>
      </c>
      <c r="N117" s="42"/>
    </row>
    <row r="118" spans="1:14" x14ac:dyDescent="0.25">
      <c r="A118" s="43"/>
      <c r="B118" s="43"/>
      <c r="C118" s="136"/>
      <c r="D118" s="89"/>
      <c r="E118" s="45"/>
      <c r="F118" s="18"/>
      <c r="G118" s="19"/>
      <c r="H118" s="19"/>
      <c r="I118" s="17"/>
      <c r="J118" s="130" t="s">
        <v>18</v>
      </c>
      <c r="K118" s="130" t="s">
        <v>39</v>
      </c>
      <c r="L118" s="131" t="s">
        <v>83</v>
      </c>
      <c r="M118" s="132">
        <v>1</v>
      </c>
      <c r="N118" s="47"/>
    </row>
    <row r="119" spans="1:14" x14ac:dyDescent="0.25">
      <c r="A119" s="39" t="s">
        <v>30</v>
      </c>
      <c r="B119" s="39" t="s">
        <v>54</v>
      </c>
      <c r="C119" s="29" t="s">
        <v>55</v>
      </c>
      <c r="D119" s="80" t="s">
        <v>85</v>
      </c>
      <c r="E119" s="135">
        <v>1</v>
      </c>
      <c r="F119" s="12" t="s">
        <v>65</v>
      </c>
      <c r="G119" s="11" t="s">
        <v>100</v>
      </c>
      <c r="H119" s="215" t="s">
        <v>86</v>
      </c>
      <c r="I119" s="8">
        <v>3</v>
      </c>
      <c r="J119" s="100" t="s">
        <v>16</v>
      </c>
      <c r="K119" s="101" t="s">
        <v>29</v>
      </c>
      <c r="L119" s="102" t="s">
        <v>87</v>
      </c>
      <c r="M119" s="139">
        <v>1.5</v>
      </c>
      <c r="N119" s="75">
        <v>9</v>
      </c>
    </row>
    <row r="120" spans="1:14" x14ac:dyDescent="0.25">
      <c r="A120" s="39"/>
      <c r="B120" s="39" t="s">
        <v>55</v>
      </c>
      <c r="C120" s="29" t="s">
        <v>58</v>
      </c>
      <c r="D120" s="80" t="s">
        <v>85</v>
      </c>
      <c r="E120" s="40">
        <v>1</v>
      </c>
      <c r="F120" s="18" t="s">
        <v>12</v>
      </c>
      <c r="G120" s="19" t="s">
        <v>34</v>
      </c>
      <c r="H120" s="193" t="s">
        <v>88</v>
      </c>
      <c r="I120" s="17">
        <v>1</v>
      </c>
      <c r="J120" s="85" t="s">
        <v>29</v>
      </c>
      <c r="K120" s="86" t="s">
        <v>46</v>
      </c>
      <c r="L120" s="87" t="s">
        <v>89</v>
      </c>
      <c r="M120" s="140">
        <v>1.5</v>
      </c>
      <c r="N120" s="141"/>
    </row>
    <row r="121" spans="1:14" x14ac:dyDescent="0.25">
      <c r="A121" s="142" t="s">
        <v>47</v>
      </c>
      <c r="B121" s="142"/>
      <c r="C121" s="143"/>
      <c r="D121" s="144"/>
      <c r="E121" s="145"/>
      <c r="F121" s="146"/>
      <c r="G121" s="187"/>
      <c r="H121" s="147"/>
      <c r="I121" s="128"/>
      <c r="J121" s="149" t="s">
        <v>23</v>
      </c>
      <c r="K121" s="150" t="s">
        <v>17</v>
      </c>
      <c r="L121" s="151" t="s">
        <v>91</v>
      </c>
      <c r="M121" s="152">
        <v>1.5</v>
      </c>
      <c r="N121" s="153">
        <v>1.5</v>
      </c>
    </row>
    <row r="122" spans="1:14" x14ac:dyDescent="0.25">
      <c r="A122" s="142" t="s">
        <v>92</v>
      </c>
      <c r="B122" s="142"/>
      <c r="C122" s="143"/>
      <c r="D122" s="144"/>
      <c r="E122" s="145"/>
      <c r="F122" s="149" t="s">
        <v>93</v>
      </c>
      <c r="G122" s="150" t="s">
        <v>77</v>
      </c>
      <c r="H122" s="154" t="s">
        <v>94</v>
      </c>
      <c r="I122" s="152">
        <v>1.5</v>
      </c>
      <c r="J122" s="149"/>
      <c r="K122" s="150"/>
      <c r="L122" s="151"/>
      <c r="M122" s="21"/>
      <c r="N122" s="47">
        <v>1.5</v>
      </c>
    </row>
    <row r="123" spans="1:14" x14ac:dyDescent="0.25">
      <c r="M123" s="52" t="s">
        <v>5</v>
      </c>
      <c r="N123" s="52">
        <f>N110+N113+N115+N119+N121+N122</f>
        <v>26.45</v>
      </c>
    </row>
    <row r="124" spans="1:14" ht="18.75" x14ac:dyDescent="0.3">
      <c r="A124" s="53" t="s">
        <v>31</v>
      </c>
      <c r="B124" s="109">
        <v>19.45</v>
      </c>
      <c r="C124" s="53" t="s">
        <v>32</v>
      </c>
      <c r="D124" s="54">
        <v>88.42</v>
      </c>
      <c r="E124" s="66"/>
      <c r="F124" s="55" t="s">
        <v>33</v>
      </c>
      <c r="G124" s="56">
        <v>7</v>
      </c>
      <c r="H124" s="55" t="s">
        <v>32</v>
      </c>
      <c r="I124" s="224">
        <v>31.5</v>
      </c>
      <c r="L124" s="2" t="s">
        <v>11</v>
      </c>
    </row>
    <row r="125" spans="1:14" ht="18.75" x14ac:dyDescent="0.3">
      <c r="A125" s="53"/>
      <c r="B125" s="109"/>
      <c r="C125" s="53"/>
      <c r="D125" s="54"/>
      <c r="E125" s="66"/>
      <c r="F125" s="55"/>
      <c r="G125" s="56"/>
      <c r="H125" s="55"/>
      <c r="I125" s="224"/>
    </row>
    <row r="126" spans="1:14" ht="18.75" x14ac:dyDescent="0.3">
      <c r="A126" s="53"/>
      <c r="B126" s="109"/>
      <c r="C126" s="53"/>
      <c r="D126" s="54"/>
      <c r="E126" s="66"/>
      <c r="F126" s="55"/>
      <c r="G126" s="56"/>
      <c r="H126" s="55"/>
      <c r="I126" s="224"/>
    </row>
    <row r="127" spans="1:14" s="5" customFormat="1" ht="18.75" x14ac:dyDescent="0.3">
      <c r="A127" s="3" t="s">
        <v>0</v>
      </c>
      <c r="B127" s="4" t="s">
        <v>95</v>
      </c>
    </row>
    <row r="128" spans="1:14" ht="3" customHeight="1" x14ac:dyDescent="0.25">
      <c r="A128" s="3"/>
    </row>
    <row r="129" spans="1:14" ht="18.75" x14ac:dyDescent="0.3">
      <c r="B129" s="255" t="s">
        <v>2</v>
      </c>
      <c r="C129" s="256"/>
      <c r="D129" s="256"/>
      <c r="E129" s="257"/>
      <c r="F129" s="255" t="s">
        <v>3</v>
      </c>
      <c r="G129" s="256"/>
      <c r="H129" s="256"/>
      <c r="I129" s="257"/>
      <c r="J129" s="255" t="s">
        <v>4</v>
      </c>
      <c r="K129" s="256"/>
      <c r="L129" s="256"/>
      <c r="M129" s="257"/>
      <c r="N129" s="6" t="s">
        <v>5</v>
      </c>
    </row>
    <row r="130" spans="1:14" x14ac:dyDescent="0.25">
      <c r="A130" s="7" t="s">
        <v>6</v>
      </c>
      <c r="B130" s="6" t="s">
        <v>7</v>
      </c>
      <c r="C130" s="6" t="s">
        <v>8</v>
      </c>
      <c r="D130" s="6" t="s">
        <v>9</v>
      </c>
      <c r="E130" s="8" t="s">
        <v>5</v>
      </c>
      <c r="F130" s="6" t="s">
        <v>7</v>
      </c>
      <c r="G130" s="6" t="s">
        <v>8</v>
      </c>
      <c r="H130" s="6" t="s">
        <v>9</v>
      </c>
      <c r="I130" s="8" t="s">
        <v>5</v>
      </c>
      <c r="J130" s="6" t="s">
        <v>7</v>
      </c>
      <c r="K130" s="6" t="s">
        <v>8</v>
      </c>
      <c r="L130" s="6" t="s">
        <v>9</v>
      </c>
      <c r="M130" s="8" t="s">
        <v>5</v>
      </c>
      <c r="N130" s="9" t="s">
        <v>6</v>
      </c>
    </row>
    <row r="131" spans="1:14" x14ac:dyDescent="0.25">
      <c r="A131" s="10" t="s">
        <v>10</v>
      </c>
      <c r="B131" s="34" t="s">
        <v>54</v>
      </c>
      <c r="C131" s="117" t="s">
        <v>55</v>
      </c>
      <c r="D131" s="13" t="s">
        <v>96</v>
      </c>
      <c r="E131" s="8">
        <v>1</v>
      </c>
      <c r="F131" s="117" t="s">
        <v>77</v>
      </c>
      <c r="G131" s="117" t="s">
        <v>84</v>
      </c>
      <c r="H131" s="13" t="s">
        <v>96</v>
      </c>
      <c r="I131" s="48">
        <v>1</v>
      </c>
      <c r="J131" s="12" t="s">
        <v>16</v>
      </c>
      <c r="K131" s="13" t="s">
        <v>17</v>
      </c>
      <c r="L131" s="37" t="s">
        <v>96</v>
      </c>
      <c r="M131" s="8">
        <v>1</v>
      </c>
      <c r="N131" s="157">
        <v>7</v>
      </c>
    </row>
    <row r="132" spans="1:14" x14ac:dyDescent="0.25">
      <c r="A132" s="28"/>
      <c r="B132" s="39"/>
      <c r="C132" s="209"/>
      <c r="D132" s="204"/>
      <c r="E132" s="30"/>
      <c r="F132" s="209" t="s">
        <v>84</v>
      </c>
      <c r="G132" s="209" t="s">
        <v>13</v>
      </c>
      <c r="H132" s="204" t="s">
        <v>96</v>
      </c>
      <c r="I132" s="49">
        <v>1</v>
      </c>
      <c r="J132" s="25" t="s">
        <v>17</v>
      </c>
      <c r="K132" s="204" t="s">
        <v>35</v>
      </c>
      <c r="L132" s="41" t="s">
        <v>96</v>
      </c>
      <c r="M132" s="30">
        <v>1</v>
      </c>
      <c r="N132" s="158"/>
    </row>
    <row r="133" spans="1:14" x14ac:dyDescent="0.25">
      <c r="A133" s="15"/>
      <c r="B133" s="43"/>
      <c r="C133" s="136"/>
      <c r="D133" s="19"/>
      <c r="E133" s="17"/>
      <c r="F133" s="136" t="s">
        <v>13</v>
      </c>
      <c r="G133" s="136" t="s">
        <v>16</v>
      </c>
      <c r="H133" s="19" t="s">
        <v>96</v>
      </c>
      <c r="I133" s="50">
        <v>1</v>
      </c>
      <c r="J133" s="18" t="s">
        <v>35</v>
      </c>
      <c r="K133" s="19" t="s">
        <v>46</v>
      </c>
      <c r="L133" s="46" t="s">
        <v>96</v>
      </c>
      <c r="M133" s="17">
        <v>1</v>
      </c>
      <c r="N133" s="159"/>
    </row>
    <row r="134" spans="1:14" x14ac:dyDescent="0.25">
      <c r="A134" s="39" t="s">
        <v>28</v>
      </c>
      <c r="B134" s="31"/>
      <c r="C134" s="32"/>
      <c r="D134" s="98"/>
      <c r="E134" s="30"/>
      <c r="F134" s="29" t="s">
        <v>21</v>
      </c>
      <c r="G134" s="29" t="s">
        <v>22</v>
      </c>
      <c r="H134" s="29" t="s">
        <v>96</v>
      </c>
      <c r="I134" s="30">
        <v>1</v>
      </c>
      <c r="J134" s="25" t="s">
        <v>22</v>
      </c>
      <c r="K134" s="26" t="s">
        <v>24</v>
      </c>
      <c r="L134" s="41" t="s">
        <v>96</v>
      </c>
      <c r="M134" s="135">
        <v>1</v>
      </c>
      <c r="N134" s="158">
        <v>4</v>
      </c>
    </row>
    <row r="135" spans="1:14" x14ac:dyDescent="0.25">
      <c r="A135" s="39"/>
      <c r="B135" s="31"/>
      <c r="C135" s="32"/>
      <c r="D135" s="98"/>
      <c r="E135" s="30"/>
      <c r="F135" s="32"/>
      <c r="G135" s="32" t="s">
        <v>11</v>
      </c>
      <c r="H135" s="32"/>
      <c r="I135" s="30"/>
      <c r="J135" s="81" t="s">
        <v>24</v>
      </c>
      <c r="K135" s="82" t="s">
        <v>29</v>
      </c>
      <c r="L135" s="141" t="s">
        <v>96</v>
      </c>
      <c r="M135" s="160">
        <v>1</v>
      </c>
      <c r="N135" s="158"/>
    </row>
    <row r="136" spans="1:14" x14ac:dyDescent="0.25">
      <c r="A136" s="39"/>
      <c r="B136" s="31"/>
      <c r="C136" s="32"/>
      <c r="D136" s="98"/>
      <c r="E136" s="30"/>
      <c r="F136" s="32"/>
      <c r="G136" s="32"/>
      <c r="H136" s="32"/>
      <c r="I136" s="30"/>
      <c r="J136" s="81" t="s">
        <v>29</v>
      </c>
      <c r="K136" s="82" t="s">
        <v>18</v>
      </c>
      <c r="L136" s="141" t="s">
        <v>96</v>
      </c>
      <c r="M136" s="160">
        <v>1</v>
      </c>
      <c r="N136" s="158"/>
    </row>
    <row r="137" spans="1:14" x14ac:dyDescent="0.25">
      <c r="A137" s="10" t="s">
        <v>30</v>
      </c>
      <c r="B137" s="35"/>
      <c r="C137" s="11"/>
      <c r="D137" s="13"/>
      <c r="E137" s="48"/>
      <c r="F137" s="12" t="s">
        <v>84</v>
      </c>
      <c r="G137" s="13" t="s">
        <v>13</v>
      </c>
      <c r="H137" s="37" t="s">
        <v>96</v>
      </c>
      <c r="I137" s="8">
        <v>1</v>
      </c>
      <c r="J137" s="13" t="s">
        <v>16</v>
      </c>
      <c r="K137" s="13" t="s">
        <v>17</v>
      </c>
      <c r="L137" s="13" t="s">
        <v>96</v>
      </c>
      <c r="M137" s="8">
        <v>1</v>
      </c>
      <c r="N137" s="6">
        <v>4</v>
      </c>
    </row>
    <row r="138" spans="1:14" x14ac:dyDescent="0.25">
      <c r="A138" s="15"/>
      <c r="B138" s="44"/>
      <c r="C138" s="16"/>
      <c r="D138" s="19"/>
      <c r="E138" s="50"/>
      <c r="F138" s="43" t="s">
        <v>13</v>
      </c>
      <c r="G138" s="136" t="s">
        <v>16</v>
      </c>
      <c r="H138" s="46" t="s">
        <v>96</v>
      </c>
      <c r="I138" s="17">
        <v>1</v>
      </c>
      <c r="J138" s="19" t="s">
        <v>17</v>
      </c>
      <c r="K138" s="19" t="s">
        <v>35</v>
      </c>
      <c r="L138" s="19" t="s">
        <v>96</v>
      </c>
      <c r="M138" s="17">
        <v>1</v>
      </c>
      <c r="N138" s="47"/>
    </row>
    <row r="139" spans="1:14" x14ac:dyDescent="0.25">
      <c r="M139" s="52" t="s">
        <v>5</v>
      </c>
      <c r="N139" s="52">
        <v>15</v>
      </c>
    </row>
    <row r="140" spans="1:14" ht="18.75" x14ac:dyDescent="0.3">
      <c r="A140" s="53" t="s">
        <v>31</v>
      </c>
      <c r="B140" s="54">
        <v>15</v>
      </c>
      <c r="C140" s="53" t="s">
        <v>32</v>
      </c>
      <c r="D140" s="54">
        <v>67.5</v>
      </c>
      <c r="G140" s="161"/>
    </row>
    <row r="141" spans="1:14" s="5" customFormat="1" ht="18.75" x14ac:dyDescent="0.3">
      <c r="A141" s="3" t="s">
        <v>0</v>
      </c>
      <c r="B141" s="4" t="s">
        <v>97</v>
      </c>
    </row>
    <row r="142" spans="1:14" ht="3" customHeight="1" x14ac:dyDescent="0.25"/>
    <row r="143" spans="1:14" ht="18.75" x14ac:dyDescent="0.3">
      <c r="B143" s="255" t="s">
        <v>2</v>
      </c>
      <c r="C143" s="256"/>
      <c r="D143" s="256"/>
      <c r="E143" s="257"/>
      <c r="F143" s="255" t="s">
        <v>3</v>
      </c>
      <c r="G143" s="256"/>
      <c r="H143" s="256"/>
      <c r="I143" s="257"/>
      <c r="J143" s="255" t="s">
        <v>4</v>
      </c>
      <c r="K143" s="256"/>
      <c r="L143" s="256"/>
      <c r="M143" s="257"/>
      <c r="N143" s="6" t="s">
        <v>5</v>
      </c>
    </row>
    <row r="144" spans="1:14" x14ac:dyDescent="0.25">
      <c r="A144" s="7" t="s">
        <v>6</v>
      </c>
      <c r="B144" s="6" t="s">
        <v>7</v>
      </c>
      <c r="C144" s="6" t="s">
        <v>8</v>
      </c>
      <c r="D144" s="6" t="s">
        <v>9</v>
      </c>
      <c r="E144" s="8" t="s">
        <v>5</v>
      </c>
      <c r="F144" s="6" t="s">
        <v>7</v>
      </c>
      <c r="G144" s="6" t="s">
        <v>8</v>
      </c>
      <c r="H144" s="6" t="s">
        <v>9</v>
      </c>
      <c r="I144" s="8" t="s">
        <v>5</v>
      </c>
      <c r="J144" s="6" t="s">
        <v>7</v>
      </c>
      <c r="K144" s="6" t="s">
        <v>8</v>
      </c>
      <c r="L144" s="6" t="s">
        <v>9</v>
      </c>
      <c r="M144" s="8" t="s">
        <v>5</v>
      </c>
      <c r="N144" s="52" t="s">
        <v>6</v>
      </c>
    </row>
    <row r="145" spans="1:14" x14ac:dyDescent="0.25">
      <c r="A145" s="34" t="s">
        <v>10</v>
      </c>
      <c r="B145" s="162"/>
      <c r="C145" s="163"/>
      <c r="D145" s="157"/>
      <c r="E145" s="36"/>
      <c r="F145" s="34" t="s">
        <v>98</v>
      </c>
      <c r="G145" s="117" t="s">
        <v>66</v>
      </c>
      <c r="H145" s="14" t="s">
        <v>105</v>
      </c>
      <c r="I145" s="133">
        <v>0.5</v>
      </c>
      <c r="J145" s="69" t="s">
        <v>22</v>
      </c>
      <c r="K145" s="69" t="s">
        <v>24</v>
      </c>
      <c r="L145" s="69" t="s">
        <v>99</v>
      </c>
      <c r="M145" s="8">
        <v>1</v>
      </c>
      <c r="N145" s="157">
        <v>7.5</v>
      </c>
    </row>
    <row r="146" spans="1:14" x14ac:dyDescent="0.25">
      <c r="A146" s="39"/>
      <c r="B146" s="164"/>
      <c r="C146" s="165"/>
      <c r="D146" s="158"/>
      <c r="E146" s="40"/>
      <c r="F146" s="39" t="s">
        <v>66</v>
      </c>
      <c r="G146" s="29" t="s">
        <v>100</v>
      </c>
      <c r="H146" s="27" t="s">
        <v>99</v>
      </c>
      <c r="I146" s="135">
        <v>1</v>
      </c>
      <c r="J146" s="166" t="s">
        <v>24</v>
      </c>
      <c r="K146" s="166" t="s">
        <v>29</v>
      </c>
      <c r="L146" s="166" t="s">
        <v>101</v>
      </c>
      <c r="M146" s="99">
        <v>1</v>
      </c>
      <c r="N146" s="158"/>
    </row>
    <row r="147" spans="1:14" x14ac:dyDescent="0.25">
      <c r="A147" s="167"/>
      <c r="B147" s="31"/>
      <c r="C147" s="32"/>
      <c r="D147" s="27"/>
      <c r="E147" s="40"/>
      <c r="F147" s="168" t="s">
        <v>100</v>
      </c>
      <c r="G147" s="98" t="s">
        <v>102</v>
      </c>
      <c r="H147" s="169" t="s">
        <v>99</v>
      </c>
      <c r="I147" s="135">
        <v>1</v>
      </c>
      <c r="J147" s="26" t="s">
        <v>29</v>
      </c>
      <c r="K147" s="26" t="s">
        <v>18</v>
      </c>
      <c r="L147" s="26" t="s">
        <v>99</v>
      </c>
      <c r="M147" s="30">
        <v>1</v>
      </c>
      <c r="N147" s="158"/>
    </row>
    <row r="148" spans="1:14" x14ac:dyDescent="0.25">
      <c r="A148" s="39"/>
      <c r="B148" s="31"/>
      <c r="C148" s="32"/>
      <c r="D148" s="27"/>
      <c r="E148" s="40"/>
      <c r="F148" s="104" t="s">
        <v>102</v>
      </c>
      <c r="G148" s="105" t="s">
        <v>21</v>
      </c>
      <c r="H148" s="106" t="s">
        <v>60</v>
      </c>
      <c r="I148" s="134" t="s">
        <v>103</v>
      </c>
      <c r="J148" s="26" t="s">
        <v>18</v>
      </c>
      <c r="K148" s="26" t="s">
        <v>104</v>
      </c>
      <c r="L148" s="26" t="s">
        <v>105</v>
      </c>
      <c r="M148" s="30">
        <v>1</v>
      </c>
      <c r="N148" s="158"/>
    </row>
    <row r="149" spans="1:14" x14ac:dyDescent="0.25">
      <c r="A149" s="39"/>
      <c r="B149" s="31"/>
      <c r="C149" s="32"/>
      <c r="D149" s="27"/>
      <c r="E149" s="40"/>
      <c r="F149" s="168" t="s">
        <v>21</v>
      </c>
      <c r="G149" s="98" t="s">
        <v>22</v>
      </c>
      <c r="H149" s="169" t="s">
        <v>99</v>
      </c>
      <c r="I149" s="135">
        <v>1</v>
      </c>
      <c r="M149" s="170"/>
      <c r="N149" s="158"/>
    </row>
    <row r="150" spans="1:14" x14ac:dyDescent="0.25">
      <c r="A150" s="34" t="s">
        <v>28</v>
      </c>
      <c r="B150" s="35"/>
      <c r="C150" s="11"/>
      <c r="D150" s="14"/>
      <c r="E150" s="36"/>
      <c r="F150" s="68" t="s">
        <v>93</v>
      </c>
      <c r="G150" s="69" t="s">
        <v>66</v>
      </c>
      <c r="H150" s="70" t="s">
        <v>99</v>
      </c>
      <c r="I150" s="133">
        <v>1</v>
      </c>
      <c r="J150" s="68" t="s">
        <v>22</v>
      </c>
      <c r="K150" s="69" t="s">
        <v>24</v>
      </c>
      <c r="L150" s="69" t="s">
        <v>99</v>
      </c>
      <c r="M150" s="8">
        <v>1</v>
      </c>
      <c r="N150" s="171">
        <v>8</v>
      </c>
    </row>
    <row r="151" spans="1:14" x14ac:dyDescent="0.25">
      <c r="A151" s="167"/>
      <c r="B151" s="31"/>
      <c r="C151" s="32"/>
      <c r="D151" s="27"/>
      <c r="E151" s="40"/>
      <c r="F151" s="168" t="s">
        <v>66</v>
      </c>
      <c r="G151" s="98" t="s">
        <v>106</v>
      </c>
      <c r="H151" s="169" t="s">
        <v>99</v>
      </c>
      <c r="I151" s="135" t="s">
        <v>107</v>
      </c>
      <c r="J151" s="168" t="s">
        <v>24</v>
      </c>
      <c r="K151" s="98" t="s">
        <v>29</v>
      </c>
      <c r="L151" s="98" t="s">
        <v>99</v>
      </c>
      <c r="M151" s="30">
        <v>1</v>
      </c>
      <c r="N151" s="172"/>
    </row>
    <row r="152" spans="1:14" x14ac:dyDescent="0.25">
      <c r="A152" s="39"/>
      <c r="B152" s="31"/>
      <c r="C152" s="32"/>
      <c r="D152" s="27"/>
      <c r="E152" s="40"/>
      <c r="F152" s="168" t="s">
        <v>106</v>
      </c>
      <c r="G152" s="98" t="s">
        <v>102</v>
      </c>
      <c r="H152" s="169" t="s">
        <v>99</v>
      </c>
      <c r="I152" s="135">
        <v>1</v>
      </c>
      <c r="J152" s="168" t="s">
        <v>29</v>
      </c>
      <c r="K152" s="98" t="s">
        <v>18</v>
      </c>
      <c r="L152" s="26" t="s">
        <v>105</v>
      </c>
      <c r="M152" s="30">
        <v>1</v>
      </c>
      <c r="N152" s="42"/>
    </row>
    <row r="153" spans="1:14" x14ac:dyDescent="0.25">
      <c r="A153" s="39"/>
      <c r="B153" s="31"/>
      <c r="C153" s="32"/>
      <c r="D153" s="27"/>
      <c r="E153" s="40"/>
      <c r="F153" s="168" t="s">
        <v>102</v>
      </c>
      <c r="G153" s="98" t="s">
        <v>108</v>
      </c>
      <c r="H153" s="169" t="s">
        <v>99</v>
      </c>
      <c r="I153" s="135">
        <v>1</v>
      </c>
      <c r="J153" s="168" t="s">
        <v>18</v>
      </c>
      <c r="K153" s="98" t="s">
        <v>109</v>
      </c>
      <c r="L153" s="98" t="s">
        <v>99</v>
      </c>
      <c r="M153" s="30">
        <v>1</v>
      </c>
      <c r="N153" s="42"/>
    </row>
    <row r="154" spans="1:14" x14ac:dyDescent="0.25">
      <c r="A154" s="43"/>
      <c r="B154" s="44"/>
      <c r="C154" s="16"/>
      <c r="D154" s="22"/>
      <c r="E154" s="45"/>
      <c r="F154" s="173" t="s">
        <v>108</v>
      </c>
      <c r="G154" s="174" t="s">
        <v>22</v>
      </c>
      <c r="H154" s="175" t="s">
        <v>60</v>
      </c>
      <c r="I154" s="176" t="s">
        <v>110</v>
      </c>
      <c r="J154" s="18"/>
      <c r="K154" s="19"/>
      <c r="L154" s="177"/>
      <c r="M154" s="17"/>
      <c r="N154" s="47"/>
    </row>
    <row r="155" spans="1:14" x14ac:dyDescent="0.25">
      <c r="C155" s="2" t="s">
        <v>11</v>
      </c>
      <c r="I155" s="2" t="s">
        <v>11</v>
      </c>
      <c r="M155" s="52" t="s">
        <v>5</v>
      </c>
      <c r="N155" s="205">
        <f>N145+N150</f>
        <v>15.5</v>
      </c>
    </row>
    <row r="156" spans="1:14" ht="18.75" x14ac:dyDescent="0.3">
      <c r="A156" s="53" t="s">
        <v>31</v>
      </c>
      <c r="B156" s="54">
        <v>14.5</v>
      </c>
      <c r="C156" s="53" t="s">
        <v>32</v>
      </c>
      <c r="D156" s="54">
        <v>65.25</v>
      </c>
      <c r="F156" s="55" t="s">
        <v>33</v>
      </c>
      <c r="G156" s="56">
        <v>1</v>
      </c>
      <c r="H156" s="55" t="s">
        <v>32</v>
      </c>
      <c r="I156" s="56">
        <v>4.5</v>
      </c>
    </row>
    <row r="157" spans="1:14" ht="14.25" customHeight="1" x14ac:dyDescent="0.25">
      <c r="A157" s="178"/>
      <c r="B157" s="3"/>
      <c r="C157" s="5"/>
      <c r="D157" s="5"/>
      <c r="E157" s="5"/>
    </row>
    <row r="158" spans="1:14" s="5" customFormat="1" ht="18.75" x14ac:dyDescent="0.3">
      <c r="A158" s="3" t="s">
        <v>0</v>
      </c>
      <c r="B158" s="4" t="s">
        <v>111</v>
      </c>
    </row>
    <row r="159" spans="1:14" ht="18.75" x14ac:dyDescent="0.3">
      <c r="B159" s="255" t="s">
        <v>2</v>
      </c>
      <c r="C159" s="256"/>
      <c r="D159" s="256"/>
      <c r="E159" s="257"/>
      <c r="F159" s="255" t="s">
        <v>3</v>
      </c>
      <c r="G159" s="256"/>
      <c r="H159" s="256"/>
      <c r="I159" s="257"/>
      <c r="J159" s="255" t="s">
        <v>4</v>
      </c>
      <c r="K159" s="256"/>
      <c r="L159" s="256"/>
      <c r="M159" s="257"/>
      <c r="N159" s="6" t="s">
        <v>5</v>
      </c>
    </row>
    <row r="160" spans="1:14" x14ac:dyDescent="0.25">
      <c r="A160" s="7" t="s">
        <v>6</v>
      </c>
      <c r="B160" s="6" t="s">
        <v>7</v>
      </c>
      <c r="C160" s="6" t="s">
        <v>8</v>
      </c>
      <c r="D160" s="6" t="s">
        <v>9</v>
      </c>
      <c r="E160" s="8" t="s">
        <v>5</v>
      </c>
      <c r="F160" s="6" t="s">
        <v>7</v>
      </c>
      <c r="G160" s="6" t="s">
        <v>8</v>
      </c>
      <c r="H160" s="6" t="s">
        <v>9</v>
      </c>
      <c r="I160" s="8" t="s">
        <v>5</v>
      </c>
      <c r="J160" s="6" t="s">
        <v>7</v>
      </c>
      <c r="K160" s="6" t="s">
        <v>8</v>
      </c>
      <c r="L160" s="6" t="s">
        <v>9</v>
      </c>
      <c r="M160" s="8" t="s">
        <v>5</v>
      </c>
      <c r="N160" s="9" t="s">
        <v>6</v>
      </c>
    </row>
    <row r="161" spans="1:14" x14ac:dyDescent="0.25">
      <c r="A161" s="10" t="s">
        <v>10</v>
      </c>
      <c r="B161" s="35"/>
      <c r="C161" s="11"/>
      <c r="D161" s="11"/>
      <c r="E161" s="8"/>
      <c r="F161" s="117"/>
      <c r="G161" s="117"/>
      <c r="H161" s="117"/>
      <c r="I161" s="8"/>
      <c r="J161" s="34" t="s">
        <v>207</v>
      </c>
      <c r="K161" s="117" t="s">
        <v>212</v>
      </c>
      <c r="L161" s="75" t="s">
        <v>211</v>
      </c>
      <c r="M161" s="133">
        <v>1</v>
      </c>
      <c r="N161" s="157">
        <v>3</v>
      </c>
    </row>
    <row r="162" spans="1:14" x14ac:dyDescent="0.25">
      <c r="A162" s="28"/>
      <c r="B162" s="31"/>
      <c r="C162" s="210"/>
      <c r="D162" s="210"/>
      <c r="E162" s="30"/>
      <c r="F162" s="209"/>
      <c r="G162" s="209"/>
      <c r="H162" s="209"/>
      <c r="I162" s="30"/>
      <c r="J162" s="39" t="s">
        <v>212</v>
      </c>
      <c r="K162" s="209" t="s">
        <v>206</v>
      </c>
      <c r="L162" s="80" t="s">
        <v>186</v>
      </c>
      <c r="M162" s="135">
        <v>1</v>
      </c>
      <c r="N162" s="158"/>
    </row>
    <row r="163" spans="1:14" x14ac:dyDescent="0.25">
      <c r="A163" s="15"/>
      <c r="B163" s="44"/>
      <c r="C163" s="16"/>
      <c r="D163" s="16"/>
      <c r="E163" s="17"/>
      <c r="F163" s="136"/>
      <c r="G163" s="136"/>
      <c r="H163" s="136"/>
      <c r="I163" s="17"/>
      <c r="J163" s="43" t="s">
        <v>206</v>
      </c>
      <c r="K163" s="136" t="s">
        <v>213</v>
      </c>
      <c r="L163" s="89" t="s">
        <v>200</v>
      </c>
      <c r="M163" s="137">
        <v>1</v>
      </c>
      <c r="N163" s="159"/>
    </row>
    <row r="164" spans="1:14" x14ac:dyDescent="0.25">
      <c r="A164" s="10" t="s">
        <v>20</v>
      </c>
      <c r="B164" s="39" t="s">
        <v>54</v>
      </c>
      <c r="C164" s="209" t="s">
        <v>55</v>
      </c>
      <c r="D164" s="136" t="s">
        <v>114</v>
      </c>
      <c r="E164" s="8">
        <v>1</v>
      </c>
      <c r="F164" s="13"/>
      <c r="G164" s="13"/>
      <c r="H164" s="13"/>
      <c r="I164" s="8"/>
      <c r="J164" s="117"/>
      <c r="K164" s="117"/>
      <c r="L164" s="117"/>
      <c r="M164" s="8"/>
      <c r="N164" s="157">
        <v>1</v>
      </c>
    </row>
    <row r="165" spans="1:14" x14ac:dyDescent="0.25">
      <c r="A165" s="10" t="s">
        <v>115</v>
      </c>
      <c r="B165" s="34"/>
      <c r="C165" s="117"/>
      <c r="D165" s="117"/>
      <c r="E165" s="8"/>
      <c r="F165" s="117"/>
      <c r="G165" s="117"/>
      <c r="H165" s="117"/>
      <c r="I165" s="8"/>
      <c r="J165" s="34" t="s">
        <v>207</v>
      </c>
      <c r="K165" s="117" t="s">
        <v>212</v>
      </c>
      <c r="L165" s="75" t="s">
        <v>211</v>
      </c>
      <c r="M165" s="133">
        <v>1</v>
      </c>
      <c r="N165" s="157">
        <v>3</v>
      </c>
    </row>
    <row r="166" spans="1:14" x14ac:dyDescent="0.25">
      <c r="A166" s="28"/>
      <c r="B166" s="39"/>
      <c r="C166" s="209"/>
      <c r="D166" s="209"/>
      <c r="E166" s="30"/>
      <c r="F166" s="210"/>
      <c r="G166" s="209"/>
      <c r="H166" s="209"/>
      <c r="I166" s="30"/>
      <c r="J166" s="39" t="s">
        <v>212</v>
      </c>
      <c r="K166" s="209" t="s">
        <v>206</v>
      </c>
      <c r="L166" s="80" t="s">
        <v>186</v>
      </c>
      <c r="M166" s="135">
        <v>1</v>
      </c>
      <c r="N166" s="158"/>
    </row>
    <row r="167" spans="1:14" x14ac:dyDescent="0.25">
      <c r="A167" s="15"/>
      <c r="B167" s="43"/>
      <c r="C167" s="136"/>
      <c r="D167" s="136"/>
      <c r="E167" s="17"/>
      <c r="F167" s="16"/>
      <c r="G167" s="136"/>
      <c r="H167" s="136"/>
      <c r="I167" s="17"/>
      <c r="J167" s="43" t="s">
        <v>206</v>
      </c>
      <c r="K167" s="136" t="s">
        <v>213</v>
      </c>
      <c r="L167" s="89" t="s">
        <v>200</v>
      </c>
      <c r="M167" s="137">
        <v>1</v>
      </c>
      <c r="N167" s="159"/>
    </row>
    <row r="168" spans="1:14" x14ac:dyDescent="0.25">
      <c r="A168" s="189" t="s">
        <v>30</v>
      </c>
      <c r="B168" s="43" t="s">
        <v>54</v>
      </c>
      <c r="C168" s="136" t="s">
        <v>55</v>
      </c>
      <c r="D168" s="136" t="s">
        <v>114</v>
      </c>
      <c r="E168" s="17">
        <v>1</v>
      </c>
      <c r="F168" s="233"/>
      <c r="G168" s="96"/>
      <c r="H168" s="96"/>
      <c r="I168" s="74"/>
      <c r="J168" s="195"/>
      <c r="K168" s="143"/>
      <c r="L168" s="143"/>
      <c r="M168" s="74"/>
      <c r="N168" s="234">
        <v>1</v>
      </c>
    </row>
    <row r="169" spans="1:14" x14ac:dyDescent="0.25">
      <c r="M169" s="52" t="s">
        <v>5</v>
      </c>
      <c r="N169" s="52">
        <f>SUM(N161:N168)</f>
        <v>8</v>
      </c>
    </row>
    <row r="170" spans="1:14" ht="16.5" customHeight="1" x14ac:dyDescent="0.3">
      <c r="A170" s="53" t="s">
        <v>31</v>
      </c>
      <c r="B170" s="54">
        <v>8</v>
      </c>
      <c r="C170" s="53" t="s">
        <v>32</v>
      </c>
      <c r="D170" s="54">
        <v>36</v>
      </c>
    </row>
    <row r="171" spans="1:14" ht="16.5" customHeight="1" x14ac:dyDescent="0.3">
      <c r="A171" s="53"/>
      <c r="B171" s="54"/>
      <c r="C171" s="53"/>
      <c r="D171" s="54"/>
    </row>
    <row r="172" spans="1:14" s="5" customFormat="1" ht="18.75" x14ac:dyDescent="0.3">
      <c r="A172" s="3" t="s">
        <v>0</v>
      </c>
      <c r="B172" s="4" t="s">
        <v>116</v>
      </c>
    </row>
    <row r="173" spans="1:14" ht="18.75" x14ac:dyDescent="0.3">
      <c r="B173" s="255" t="s">
        <v>2</v>
      </c>
      <c r="C173" s="256"/>
      <c r="D173" s="256"/>
      <c r="E173" s="257"/>
      <c r="F173" s="255" t="s">
        <v>3</v>
      </c>
      <c r="G173" s="256"/>
      <c r="H173" s="256"/>
      <c r="I173" s="257"/>
      <c r="J173" s="255" t="s">
        <v>4</v>
      </c>
      <c r="K173" s="256"/>
      <c r="L173" s="256"/>
      <c r="M173" s="257"/>
      <c r="N173" s="6" t="s">
        <v>5</v>
      </c>
    </row>
    <row r="174" spans="1:14" x14ac:dyDescent="0.25">
      <c r="A174" s="7" t="s">
        <v>6</v>
      </c>
      <c r="B174" s="6" t="s">
        <v>7</v>
      </c>
      <c r="C174" s="6" t="s">
        <v>8</v>
      </c>
      <c r="D174" s="6" t="s">
        <v>9</v>
      </c>
      <c r="E174" s="8" t="s">
        <v>5</v>
      </c>
      <c r="F174" s="73" t="s">
        <v>7</v>
      </c>
      <c r="G174" s="73" t="s">
        <v>8</v>
      </c>
      <c r="H174" s="73" t="s">
        <v>9</v>
      </c>
      <c r="I174" s="74" t="s">
        <v>5</v>
      </c>
      <c r="J174" s="73" t="s">
        <v>7</v>
      </c>
      <c r="K174" s="73" t="s">
        <v>8</v>
      </c>
      <c r="L174" s="73" t="s">
        <v>9</v>
      </c>
      <c r="M174" s="74" t="s">
        <v>5</v>
      </c>
      <c r="N174" s="52" t="s">
        <v>6</v>
      </c>
    </row>
    <row r="175" spans="1:14" x14ac:dyDescent="0.25">
      <c r="A175" s="34" t="s">
        <v>28</v>
      </c>
      <c r="B175" s="162"/>
      <c r="C175" s="163"/>
      <c r="D175" s="157"/>
      <c r="E175" s="36"/>
      <c r="F175" s="162"/>
      <c r="G175" s="163"/>
      <c r="H175" s="157"/>
      <c r="I175" s="36"/>
      <c r="J175" s="12" t="s">
        <v>13</v>
      </c>
      <c r="K175" s="13" t="s">
        <v>22</v>
      </c>
      <c r="L175" s="37" t="s">
        <v>82</v>
      </c>
      <c r="M175" s="36">
        <v>0.5</v>
      </c>
      <c r="N175" s="6">
        <v>3.5</v>
      </c>
    </row>
    <row r="176" spans="1:14" x14ac:dyDescent="0.25">
      <c r="A176" s="39"/>
      <c r="B176" s="164"/>
      <c r="C176" s="165"/>
      <c r="D176" s="158"/>
      <c r="E176" s="40"/>
      <c r="F176" s="164"/>
      <c r="G176" s="165"/>
      <c r="H176" s="158"/>
      <c r="I176" s="40"/>
      <c r="J176" s="85" t="s">
        <v>22</v>
      </c>
      <c r="K176" s="86" t="s">
        <v>24</v>
      </c>
      <c r="L176" s="87" t="s">
        <v>219</v>
      </c>
      <c r="M176" s="88">
        <v>1</v>
      </c>
      <c r="N176" s="9"/>
    </row>
    <row r="177" spans="1:14" x14ac:dyDescent="0.25">
      <c r="A177" s="39"/>
      <c r="B177" s="164"/>
      <c r="C177" s="165"/>
      <c r="D177" s="158"/>
      <c r="E177" s="40"/>
      <c r="F177" s="164"/>
      <c r="G177" s="165"/>
      <c r="H177" s="158"/>
      <c r="I177" s="40"/>
      <c r="J177" s="25" t="s">
        <v>24</v>
      </c>
      <c r="K177" s="26" t="s">
        <v>29</v>
      </c>
      <c r="L177" s="41" t="s">
        <v>96</v>
      </c>
      <c r="M177" s="40">
        <v>1</v>
      </c>
      <c r="N177" s="9"/>
    </row>
    <row r="178" spans="1:14" x14ac:dyDescent="0.25">
      <c r="A178" s="43"/>
      <c r="B178" s="181"/>
      <c r="C178" s="182"/>
      <c r="D178" s="159"/>
      <c r="E178" s="45"/>
      <c r="F178" s="181"/>
      <c r="G178" s="182"/>
      <c r="H178" s="159"/>
      <c r="I178" s="45"/>
      <c r="J178" s="18" t="s">
        <v>29</v>
      </c>
      <c r="K178" s="19" t="s">
        <v>18</v>
      </c>
      <c r="L178" s="46" t="s">
        <v>96</v>
      </c>
      <c r="M178" s="45">
        <v>1</v>
      </c>
      <c r="N178" s="52"/>
    </row>
    <row r="179" spans="1:14" x14ac:dyDescent="0.25">
      <c r="A179" s="10" t="s">
        <v>30</v>
      </c>
      <c r="B179" s="11" t="s">
        <v>117</v>
      </c>
      <c r="C179" s="11" t="s">
        <v>54</v>
      </c>
      <c r="D179" s="69" t="s">
        <v>96</v>
      </c>
      <c r="E179" s="48">
        <v>1</v>
      </c>
      <c r="F179" s="34" t="s">
        <v>66</v>
      </c>
      <c r="G179" s="117" t="s">
        <v>100</v>
      </c>
      <c r="H179" s="37" t="s">
        <v>96</v>
      </c>
      <c r="I179" s="36">
        <v>1</v>
      </c>
      <c r="J179" s="12" t="s">
        <v>16</v>
      </c>
      <c r="K179" s="13" t="s">
        <v>17</v>
      </c>
      <c r="L179" s="37" t="s">
        <v>96</v>
      </c>
      <c r="M179" s="8">
        <v>1</v>
      </c>
      <c r="N179" s="6">
        <v>6</v>
      </c>
    </row>
    <row r="180" spans="1:14" x14ac:dyDescent="0.25">
      <c r="A180" s="28"/>
      <c r="B180" s="210"/>
      <c r="C180" s="210"/>
      <c r="D180" s="219"/>
      <c r="E180" s="49"/>
      <c r="F180" s="39" t="s">
        <v>179</v>
      </c>
      <c r="G180" s="209" t="s">
        <v>21</v>
      </c>
      <c r="H180" s="41" t="s">
        <v>96</v>
      </c>
      <c r="I180" s="208">
        <v>1</v>
      </c>
      <c r="J180" s="25" t="s">
        <v>17</v>
      </c>
      <c r="K180" s="204" t="s">
        <v>35</v>
      </c>
      <c r="L180" s="41" t="s">
        <v>82</v>
      </c>
      <c r="M180" s="30">
        <v>1</v>
      </c>
      <c r="N180" s="42"/>
    </row>
    <row r="181" spans="1:14" x14ac:dyDescent="0.25">
      <c r="A181" s="28"/>
      <c r="B181" s="210"/>
      <c r="C181" s="210"/>
      <c r="D181" s="219"/>
      <c r="E181" s="49"/>
      <c r="F181" s="104" t="s">
        <v>21</v>
      </c>
      <c r="G181" s="206" t="s">
        <v>13</v>
      </c>
      <c r="H181" s="106" t="s">
        <v>60</v>
      </c>
      <c r="I181" s="208">
        <v>0.5</v>
      </c>
      <c r="J181" s="25"/>
      <c r="K181" s="204"/>
      <c r="L181" s="41"/>
      <c r="M181" s="30"/>
      <c r="N181" s="42"/>
    </row>
    <row r="182" spans="1:14" x14ac:dyDescent="0.25">
      <c r="A182" s="15"/>
      <c r="B182" s="16"/>
      <c r="C182" s="16"/>
      <c r="D182" s="51"/>
      <c r="E182" s="50"/>
      <c r="F182" s="43" t="s">
        <v>13</v>
      </c>
      <c r="G182" s="136" t="s">
        <v>16</v>
      </c>
      <c r="H182" s="46" t="s">
        <v>96</v>
      </c>
      <c r="I182" s="45">
        <v>1</v>
      </c>
      <c r="J182" s="18"/>
      <c r="K182" s="19"/>
      <c r="L182" s="46"/>
      <c r="M182" s="17"/>
      <c r="N182" s="47"/>
    </row>
    <row r="183" spans="1:14" x14ac:dyDescent="0.25">
      <c r="M183" s="52" t="s">
        <v>5</v>
      </c>
      <c r="N183" s="52">
        <f>N175+N179</f>
        <v>9.5</v>
      </c>
    </row>
    <row r="184" spans="1:14" ht="18.75" x14ac:dyDescent="0.3">
      <c r="A184" s="53" t="s">
        <v>31</v>
      </c>
      <c r="B184" s="54">
        <v>8.5</v>
      </c>
      <c r="C184" s="53" t="s">
        <v>32</v>
      </c>
      <c r="D184" s="54">
        <v>38.25</v>
      </c>
      <c r="F184" s="55" t="s">
        <v>33</v>
      </c>
      <c r="G184" s="56">
        <v>1</v>
      </c>
      <c r="H184" s="55" t="s">
        <v>32</v>
      </c>
      <c r="I184" s="56">
        <v>4.5</v>
      </c>
    </row>
    <row r="185" spans="1:14" ht="17.25" customHeight="1" x14ac:dyDescent="0.25">
      <c r="A185" s="178"/>
      <c r="B185" s="66"/>
      <c r="G185" s="161"/>
    </row>
    <row r="186" spans="1:14" s="5" customFormat="1" ht="18.75" x14ac:dyDescent="0.3">
      <c r="A186" s="3" t="s">
        <v>0</v>
      </c>
      <c r="B186" s="4" t="s">
        <v>118</v>
      </c>
    </row>
    <row r="187" spans="1:14" s="5" customFormat="1" ht="6.75" customHeight="1" x14ac:dyDescent="0.3">
      <c r="A187" s="3"/>
      <c r="B187" s="4"/>
    </row>
    <row r="188" spans="1:14" ht="18.75" x14ac:dyDescent="0.3">
      <c r="B188" s="255" t="s">
        <v>2</v>
      </c>
      <c r="C188" s="256"/>
      <c r="D188" s="256"/>
      <c r="E188" s="257"/>
      <c r="F188" s="255" t="s">
        <v>3</v>
      </c>
      <c r="G188" s="256"/>
      <c r="H188" s="256"/>
      <c r="I188" s="257"/>
      <c r="J188" s="255" t="s">
        <v>4</v>
      </c>
      <c r="K188" s="256"/>
      <c r="L188" s="256"/>
      <c r="M188" s="257"/>
      <c r="N188" s="6" t="s">
        <v>5</v>
      </c>
    </row>
    <row r="189" spans="1:14" x14ac:dyDescent="0.25">
      <c r="A189" s="7" t="s">
        <v>6</v>
      </c>
      <c r="B189" s="6" t="s">
        <v>7</v>
      </c>
      <c r="C189" s="6" t="s">
        <v>8</v>
      </c>
      <c r="D189" s="6" t="s">
        <v>9</v>
      </c>
      <c r="E189" s="8" t="s">
        <v>5</v>
      </c>
      <c r="F189" s="6" t="s">
        <v>7</v>
      </c>
      <c r="G189" s="6" t="s">
        <v>8</v>
      </c>
      <c r="H189" s="6" t="s">
        <v>9</v>
      </c>
      <c r="I189" s="8" t="s">
        <v>5</v>
      </c>
      <c r="J189" s="6" t="s">
        <v>7</v>
      </c>
      <c r="K189" s="6" t="s">
        <v>8</v>
      </c>
      <c r="L189" s="6" t="s">
        <v>9</v>
      </c>
      <c r="M189" s="8" t="s">
        <v>5</v>
      </c>
      <c r="N189" s="9" t="s">
        <v>6</v>
      </c>
    </row>
    <row r="190" spans="1:14" x14ac:dyDescent="0.25">
      <c r="A190" s="34" t="s">
        <v>10</v>
      </c>
      <c r="B190" s="12"/>
      <c r="C190" s="13"/>
      <c r="D190" s="37"/>
      <c r="E190" s="36"/>
      <c r="F190" s="12"/>
      <c r="G190" s="13"/>
      <c r="H190" s="37"/>
      <c r="I190" s="36"/>
      <c r="J190" s="12" t="s">
        <v>36</v>
      </c>
      <c r="K190" s="13" t="s">
        <v>17</v>
      </c>
      <c r="L190" s="37" t="s">
        <v>119</v>
      </c>
      <c r="M190" s="36">
        <v>1.5</v>
      </c>
      <c r="N190" s="6">
        <v>3</v>
      </c>
    </row>
    <row r="191" spans="1:14" x14ac:dyDescent="0.25">
      <c r="A191" s="39"/>
      <c r="B191" s="25"/>
      <c r="C191" s="26"/>
      <c r="D191" s="41"/>
      <c r="E191" s="40"/>
      <c r="F191" s="25"/>
      <c r="G191" s="26"/>
      <c r="H191" s="41"/>
      <c r="I191" s="40"/>
      <c r="J191" s="25" t="s">
        <v>17</v>
      </c>
      <c r="K191" s="26" t="s">
        <v>18</v>
      </c>
      <c r="L191" s="41" t="s">
        <v>120</v>
      </c>
      <c r="M191" s="40">
        <v>1.5</v>
      </c>
      <c r="N191" s="9"/>
    </row>
    <row r="192" spans="1:14" x14ac:dyDescent="0.25">
      <c r="A192" s="34" t="s">
        <v>28</v>
      </c>
      <c r="B192" s="35" t="s">
        <v>113</v>
      </c>
      <c r="C192" s="11" t="s">
        <v>55</v>
      </c>
      <c r="D192" s="37" t="s">
        <v>121</v>
      </c>
      <c r="E192" s="36">
        <v>1.5</v>
      </c>
      <c r="F192" s="12" t="s">
        <v>21</v>
      </c>
      <c r="G192" s="13" t="s">
        <v>16</v>
      </c>
      <c r="H192" s="37" t="s">
        <v>122</v>
      </c>
      <c r="I192" s="36">
        <v>1.5</v>
      </c>
      <c r="J192" s="12" t="s">
        <v>16</v>
      </c>
      <c r="K192" s="13" t="s">
        <v>29</v>
      </c>
      <c r="L192" s="37" t="s">
        <v>123</v>
      </c>
      <c r="M192" s="36">
        <v>1.5</v>
      </c>
      <c r="N192" s="6">
        <v>6</v>
      </c>
    </row>
    <row r="193" spans="1:14" x14ac:dyDescent="0.25">
      <c r="A193" s="43"/>
      <c r="B193" s="44"/>
      <c r="C193" s="16"/>
      <c r="D193" s="22"/>
      <c r="E193" s="45"/>
      <c r="F193" s="18"/>
      <c r="G193" s="19"/>
      <c r="H193" s="46"/>
      <c r="I193" s="45"/>
      <c r="J193" s="18" t="s">
        <v>29</v>
      </c>
      <c r="K193" s="19" t="s">
        <v>46</v>
      </c>
      <c r="L193" s="46" t="s">
        <v>124</v>
      </c>
      <c r="M193" s="45">
        <v>1.5</v>
      </c>
      <c r="N193" s="52"/>
    </row>
    <row r="194" spans="1:14" x14ac:dyDescent="0.25">
      <c r="M194" s="52" t="s">
        <v>5</v>
      </c>
      <c r="N194" s="52">
        <v>9</v>
      </c>
    </row>
    <row r="195" spans="1:14" ht="18.75" x14ac:dyDescent="0.3">
      <c r="A195" s="53" t="s">
        <v>31</v>
      </c>
      <c r="B195" s="54">
        <v>9</v>
      </c>
      <c r="C195" s="53" t="s">
        <v>32</v>
      </c>
      <c r="D195" s="54">
        <v>40.5</v>
      </c>
    </row>
    <row r="196" spans="1:14" ht="18.75" x14ac:dyDescent="0.3">
      <c r="A196" s="53"/>
      <c r="B196" s="54"/>
      <c r="C196" s="53"/>
      <c r="D196" s="54"/>
    </row>
    <row r="197" spans="1:14" s="5" customFormat="1" ht="18.75" x14ac:dyDescent="0.3">
      <c r="A197" s="3" t="s">
        <v>0</v>
      </c>
      <c r="B197" s="4" t="s">
        <v>125</v>
      </c>
    </row>
    <row r="198" spans="1:14" s="5" customFormat="1" ht="6.75" customHeight="1" x14ac:dyDescent="0.3">
      <c r="A198" s="3"/>
      <c r="B198" s="4"/>
    </row>
    <row r="199" spans="1:14" ht="18.75" x14ac:dyDescent="0.3">
      <c r="B199" s="255" t="s">
        <v>2</v>
      </c>
      <c r="C199" s="256"/>
      <c r="D199" s="256"/>
      <c r="E199" s="257"/>
      <c r="F199" s="255" t="s">
        <v>3</v>
      </c>
      <c r="G199" s="256"/>
      <c r="H199" s="256"/>
      <c r="I199" s="257"/>
      <c r="J199" s="255" t="s">
        <v>4</v>
      </c>
      <c r="K199" s="256"/>
      <c r="L199" s="256"/>
      <c r="M199" s="257"/>
      <c r="N199" s="6" t="s">
        <v>5</v>
      </c>
    </row>
    <row r="200" spans="1:14" x14ac:dyDescent="0.25">
      <c r="A200" s="7" t="s">
        <v>6</v>
      </c>
      <c r="B200" s="6" t="s">
        <v>7</v>
      </c>
      <c r="C200" s="6" t="s">
        <v>8</v>
      </c>
      <c r="D200" s="6" t="s">
        <v>9</v>
      </c>
      <c r="E200" s="8" t="s">
        <v>5</v>
      </c>
      <c r="F200" s="6" t="s">
        <v>7</v>
      </c>
      <c r="G200" s="6" t="s">
        <v>8</v>
      </c>
      <c r="H200" s="6" t="s">
        <v>9</v>
      </c>
      <c r="I200" s="8" t="s">
        <v>5</v>
      </c>
      <c r="J200" s="6" t="s">
        <v>7</v>
      </c>
      <c r="K200" s="6" t="s">
        <v>8</v>
      </c>
      <c r="L200" s="6" t="s">
        <v>9</v>
      </c>
      <c r="M200" s="8" t="s">
        <v>5</v>
      </c>
      <c r="N200" s="9" t="s">
        <v>6</v>
      </c>
    </row>
    <row r="201" spans="1:14" x14ac:dyDescent="0.25">
      <c r="A201" s="10" t="s">
        <v>20</v>
      </c>
      <c r="B201" s="34" t="s">
        <v>54</v>
      </c>
      <c r="C201" s="117" t="s">
        <v>55</v>
      </c>
      <c r="D201" s="117" t="s">
        <v>194</v>
      </c>
      <c r="E201" s="8">
        <v>1</v>
      </c>
      <c r="F201" s="117" t="s">
        <v>34</v>
      </c>
      <c r="G201" s="117" t="s">
        <v>79</v>
      </c>
      <c r="H201" s="77" t="s">
        <v>208</v>
      </c>
      <c r="I201" s="8">
        <v>1</v>
      </c>
      <c r="J201" s="34" t="s">
        <v>79</v>
      </c>
      <c r="K201" s="117" t="s">
        <v>25</v>
      </c>
      <c r="L201" s="75" t="s">
        <v>187</v>
      </c>
      <c r="M201" s="8">
        <v>1</v>
      </c>
      <c r="N201" s="157">
        <v>5</v>
      </c>
    </row>
    <row r="202" spans="1:14" x14ac:dyDescent="0.25">
      <c r="A202" s="28"/>
      <c r="B202" s="39" t="s">
        <v>55</v>
      </c>
      <c r="C202" s="209" t="s">
        <v>58</v>
      </c>
      <c r="D202" s="209" t="s">
        <v>192</v>
      </c>
      <c r="E202" s="30">
        <v>1</v>
      </c>
      <c r="F202" s="209"/>
      <c r="G202" s="209"/>
      <c r="H202" s="211"/>
      <c r="I202" s="30"/>
      <c r="J202" s="39" t="s">
        <v>29</v>
      </c>
      <c r="K202" s="209" t="s">
        <v>18</v>
      </c>
      <c r="L202" s="80" t="s">
        <v>209</v>
      </c>
      <c r="M202" s="17">
        <v>1</v>
      </c>
      <c r="N202" s="159"/>
    </row>
    <row r="203" spans="1:14" x14ac:dyDescent="0.25">
      <c r="A203" s="10" t="s">
        <v>30</v>
      </c>
      <c r="B203" s="117" t="s">
        <v>54</v>
      </c>
      <c r="C203" s="117" t="s">
        <v>55</v>
      </c>
      <c r="D203" s="117" t="s">
        <v>194</v>
      </c>
      <c r="E203" s="8">
        <v>1</v>
      </c>
      <c r="F203" s="117" t="s">
        <v>34</v>
      </c>
      <c r="G203" s="117" t="s">
        <v>79</v>
      </c>
      <c r="H203" s="77" t="s">
        <v>208</v>
      </c>
      <c r="I203" s="8">
        <v>1</v>
      </c>
      <c r="J203" s="34" t="s">
        <v>79</v>
      </c>
      <c r="K203" s="117" t="s">
        <v>25</v>
      </c>
      <c r="L203" s="75" t="s">
        <v>187</v>
      </c>
      <c r="M203" s="8">
        <v>1</v>
      </c>
      <c r="N203" s="157">
        <v>5</v>
      </c>
    </row>
    <row r="204" spans="1:14" x14ac:dyDescent="0.25">
      <c r="A204" s="236"/>
      <c r="B204" s="136" t="s">
        <v>55</v>
      </c>
      <c r="C204" s="136" t="s">
        <v>58</v>
      </c>
      <c r="D204" s="136" t="s">
        <v>192</v>
      </c>
      <c r="E204" s="17">
        <v>1</v>
      </c>
      <c r="F204" s="136"/>
      <c r="G204" s="136"/>
      <c r="H204" s="90"/>
      <c r="I204" s="17"/>
      <c r="J204" s="43" t="s">
        <v>29</v>
      </c>
      <c r="K204" s="136" t="s">
        <v>18</v>
      </c>
      <c r="L204" s="89" t="s">
        <v>209</v>
      </c>
      <c r="M204" s="17">
        <v>1</v>
      </c>
      <c r="N204" s="159"/>
    </row>
    <row r="205" spans="1:14" x14ac:dyDescent="0.25">
      <c r="M205" s="52" t="s">
        <v>5</v>
      </c>
      <c r="N205" s="52">
        <v>10</v>
      </c>
    </row>
    <row r="206" spans="1:14" ht="18.75" x14ac:dyDescent="0.3">
      <c r="A206" s="53" t="s">
        <v>31</v>
      </c>
      <c r="B206" s="54">
        <v>10</v>
      </c>
      <c r="C206" s="53" t="s">
        <v>32</v>
      </c>
      <c r="D206" s="54">
        <v>45</v>
      </c>
    </row>
    <row r="207" spans="1:14" ht="18.75" x14ac:dyDescent="0.3">
      <c r="A207" s="53"/>
      <c r="B207" s="54"/>
      <c r="C207" s="53"/>
      <c r="D207" s="54"/>
    </row>
    <row r="208" spans="1:14" ht="18.75" x14ac:dyDescent="0.3">
      <c r="A208" s="53"/>
      <c r="B208" s="54"/>
      <c r="C208" s="53"/>
      <c r="D208" s="54"/>
    </row>
    <row r="209" spans="1:14" ht="18.75" x14ac:dyDescent="0.3">
      <c r="A209" s="3" t="s">
        <v>0</v>
      </c>
      <c r="B209" s="4" t="s">
        <v>204</v>
      </c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5">
      <c r="A210" s="3"/>
    </row>
    <row r="211" spans="1:14" ht="18.75" x14ac:dyDescent="0.3">
      <c r="B211" s="255" t="s">
        <v>2</v>
      </c>
      <c r="C211" s="256"/>
      <c r="D211" s="256"/>
      <c r="E211" s="257"/>
      <c r="F211" s="255" t="s">
        <v>3</v>
      </c>
      <c r="G211" s="256"/>
      <c r="H211" s="256"/>
      <c r="I211" s="257"/>
      <c r="J211" s="255" t="s">
        <v>4</v>
      </c>
      <c r="K211" s="256"/>
      <c r="L211" s="256"/>
      <c r="M211" s="257"/>
      <c r="N211" s="6" t="s">
        <v>5</v>
      </c>
    </row>
    <row r="212" spans="1:14" x14ac:dyDescent="0.25">
      <c r="A212" s="7" t="s">
        <v>6</v>
      </c>
      <c r="B212" s="6" t="s">
        <v>7</v>
      </c>
      <c r="C212" s="6" t="s">
        <v>8</v>
      </c>
      <c r="D212" s="6" t="s">
        <v>9</v>
      </c>
      <c r="E212" s="8" t="s">
        <v>5</v>
      </c>
      <c r="F212" s="6" t="s">
        <v>7</v>
      </c>
      <c r="G212" s="6" t="s">
        <v>8</v>
      </c>
      <c r="H212" s="6" t="s">
        <v>9</v>
      </c>
      <c r="I212" s="8" t="s">
        <v>5</v>
      </c>
      <c r="J212" s="6" t="s">
        <v>7</v>
      </c>
      <c r="K212" s="6" t="s">
        <v>8</v>
      </c>
      <c r="L212" s="6" t="s">
        <v>9</v>
      </c>
      <c r="M212" s="8" t="s">
        <v>5</v>
      </c>
      <c r="N212" s="9" t="s">
        <v>6</v>
      </c>
    </row>
    <row r="213" spans="1:14" x14ac:dyDescent="0.25">
      <c r="A213" s="34" t="s">
        <v>10</v>
      </c>
      <c r="B213" s="58"/>
      <c r="C213" s="59"/>
      <c r="D213" s="60"/>
      <c r="E213" s="61"/>
      <c r="F213" s="12"/>
      <c r="G213" s="13"/>
      <c r="H213" s="37"/>
      <c r="I213" s="36"/>
      <c r="J213" s="34" t="s">
        <v>68</v>
      </c>
      <c r="K213" s="117" t="s">
        <v>112</v>
      </c>
      <c r="L213" s="75" t="s">
        <v>189</v>
      </c>
      <c r="M213" s="36">
        <v>1</v>
      </c>
      <c r="N213" s="6">
        <v>3</v>
      </c>
    </row>
    <row r="214" spans="1:14" x14ac:dyDescent="0.25">
      <c r="A214" s="39"/>
      <c r="B214" s="229"/>
      <c r="C214" s="225"/>
      <c r="D214" s="230"/>
      <c r="E214" s="226"/>
      <c r="F214" s="25"/>
      <c r="G214" s="204"/>
      <c r="H214" s="41"/>
      <c r="I214" s="208"/>
      <c r="J214" s="39" t="s">
        <v>112</v>
      </c>
      <c r="K214" s="209" t="s">
        <v>154</v>
      </c>
      <c r="L214" s="80" t="s">
        <v>193</v>
      </c>
      <c r="M214" s="208">
        <v>1</v>
      </c>
      <c r="N214" s="9"/>
    </row>
    <row r="215" spans="1:14" x14ac:dyDescent="0.25">
      <c r="A215" s="39"/>
      <c r="B215" s="229"/>
      <c r="C215" s="225"/>
      <c r="D215" s="230"/>
      <c r="E215" s="226"/>
      <c r="F215" s="25"/>
      <c r="G215" s="204"/>
      <c r="H215" s="41"/>
      <c r="I215" s="208"/>
      <c r="J215" s="39" t="s">
        <v>154</v>
      </c>
      <c r="K215" s="209" t="s">
        <v>156</v>
      </c>
      <c r="L215" s="80" t="s">
        <v>201</v>
      </c>
      <c r="M215" s="208">
        <v>1</v>
      </c>
      <c r="N215" s="9"/>
    </row>
    <row r="216" spans="1:14" x14ac:dyDescent="0.25">
      <c r="A216" s="34" t="s">
        <v>20</v>
      </c>
      <c r="B216" s="58"/>
      <c r="C216" s="59"/>
      <c r="D216" s="60"/>
      <c r="E216" s="61"/>
      <c r="F216" s="12" t="s">
        <v>34</v>
      </c>
      <c r="G216" s="13" t="s">
        <v>79</v>
      </c>
      <c r="H216" s="37" t="s">
        <v>202</v>
      </c>
      <c r="I216" s="36">
        <v>1</v>
      </c>
      <c r="J216" s="34" t="s">
        <v>79</v>
      </c>
      <c r="K216" s="117" t="s">
        <v>25</v>
      </c>
      <c r="L216" s="75" t="s">
        <v>190</v>
      </c>
      <c r="M216" s="36">
        <v>1</v>
      </c>
      <c r="N216" s="6">
        <v>4</v>
      </c>
    </row>
    <row r="217" spans="1:14" x14ac:dyDescent="0.25">
      <c r="A217" s="39"/>
      <c r="B217" s="229"/>
      <c r="C217" s="225"/>
      <c r="D217" s="230"/>
      <c r="E217" s="226"/>
      <c r="F217" s="25"/>
      <c r="G217" s="204"/>
      <c r="H217" s="41"/>
      <c r="I217" s="208"/>
      <c r="J217" s="39" t="s">
        <v>25</v>
      </c>
      <c r="K217" s="209" t="s">
        <v>26</v>
      </c>
      <c r="L217" s="80" t="s">
        <v>203</v>
      </c>
      <c r="M217" s="208">
        <v>1</v>
      </c>
      <c r="N217" s="9"/>
    </row>
    <row r="218" spans="1:14" x14ac:dyDescent="0.25">
      <c r="A218" s="43"/>
      <c r="B218" s="62"/>
      <c r="C218" s="63"/>
      <c r="D218" s="64"/>
      <c r="E218" s="65"/>
      <c r="F218" s="18"/>
      <c r="G218" s="19"/>
      <c r="H218" s="46"/>
      <c r="I218" s="45"/>
      <c r="J218" s="43" t="s">
        <v>26</v>
      </c>
      <c r="K218" s="136" t="s">
        <v>62</v>
      </c>
      <c r="L218" s="89" t="s">
        <v>195</v>
      </c>
      <c r="M218" s="45">
        <v>1</v>
      </c>
      <c r="N218" s="52"/>
    </row>
    <row r="219" spans="1:14" x14ac:dyDescent="0.25">
      <c r="A219" s="10" t="s">
        <v>131</v>
      </c>
      <c r="B219" s="59"/>
      <c r="C219" s="59"/>
      <c r="D219" s="59"/>
      <c r="E219" s="24"/>
      <c r="F219" s="12"/>
      <c r="G219" s="13"/>
      <c r="H219" s="37"/>
      <c r="I219" s="8"/>
      <c r="J219" s="117" t="s">
        <v>68</v>
      </c>
      <c r="K219" s="117" t="s">
        <v>112</v>
      </c>
      <c r="L219" s="117" t="s">
        <v>189</v>
      </c>
      <c r="M219" s="8">
        <v>1</v>
      </c>
      <c r="N219" s="6">
        <v>3</v>
      </c>
    </row>
    <row r="220" spans="1:14" x14ac:dyDescent="0.25">
      <c r="A220" s="28"/>
      <c r="B220" s="225"/>
      <c r="C220" s="225"/>
      <c r="D220" s="225"/>
      <c r="E220" s="231"/>
      <c r="F220" s="25"/>
      <c r="G220" s="204"/>
      <c r="H220" s="41"/>
      <c r="I220" s="30"/>
      <c r="J220" s="209" t="s">
        <v>112</v>
      </c>
      <c r="K220" s="209" t="s">
        <v>154</v>
      </c>
      <c r="L220" s="209" t="s">
        <v>193</v>
      </c>
      <c r="M220" s="30">
        <v>1</v>
      </c>
      <c r="N220" s="9"/>
    </row>
    <row r="221" spans="1:14" x14ac:dyDescent="0.25">
      <c r="A221" s="15"/>
      <c r="B221" s="63"/>
      <c r="C221" s="63"/>
      <c r="D221" s="63"/>
      <c r="E221" s="232"/>
      <c r="F221" s="18"/>
      <c r="G221" s="19"/>
      <c r="H221" s="46"/>
      <c r="I221" s="17"/>
      <c r="J221" s="136" t="s">
        <v>154</v>
      </c>
      <c r="K221" s="136" t="s">
        <v>156</v>
      </c>
      <c r="L221" s="136" t="s">
        <v>201</v>
      </c>
      <c r="M221" s="17">
        <v>1</v>
      </c>
      <c r="N221" s="52"/>
    </row>
    <row r="222" spans="1:14" x14ac:dyDescent="0.25">
      <c r="A222" s="39" t="s">
        <v>30</v>
      </c>
      <c r="B222" s="35"/>
      <c r="C222" s="11" t="s">
        <v>11</v>
      </c>
      <c r="D222" s="14"/>
      <c r="E222" s="135"/>
      <c r="F222" s="25" t="s">
        <v>34</v>
      </c>
      <c r="G222" s="204" t="s">
        <v>79</v>
      </c>
      <c r="H222" s="41" t="s">
        <v>202</v>
      </c>
      <c r="I222" s="208">
        <v>1</v>
      </c>
      <c r="J222" s="34" t="s">
        <v>79</v>
      </c>
      <c r="K222" s="117" t="s">
        <v>25</v>
      </c>
      <c r="L222" s="75" t="s">
        <v>190</v>
      </c>
      <c r="M222" s="208">
        <v>1</v>
      </c>
      <c r="N222" s="9">
        <v>4</v>
      </c>
    </row>
    <row r="223" spans="1:14" x14ac:dyDescent="0.25">
      <c r="A223" s="39"/>
      <c r="B223" s="31"/>
      <c r="C223" s="210"/>
      <c r="D223" s="27"/>
      <c r="E223" s="208"/>
      <c r="F223" s="25"/>
      <c r="G223" s="204"/>
      <c r="H223" s="41"/>
      <c r="I223" s="208"/>
      <c r="J223" s="39" t="s">
        <v>25</v>
      </c>
      <c r="K223" s="209" t="s">
        <v>26</v>
      </c>
      <c r="L223" s="80" t="s">
        <v>203</v>
      </c>
      <c r="M223" s="208">
        <v>1</v>
      </c>
      <c r="N223" s="9"/>
    </row>
    <row r="224" spans="1:14" x14ac:dyDescent="0.25">
      <c r="A224" s="39"/>
      <c r="B224" s="44"/>
      <c r="C224" s="16"/>
      <c r="D224" s="22"/>
      <c r="E224" s="208"/>
      <c r="F224" s="25"/>
      <c r="G224" s="204"/>
      <c r="H224" s="41"/>
      <c r="I224" s="208"/>
      <c r="J224" s="43" t="s">
        <v>26</v>
      </c>
      <c r="K224" s="136" t="s">
        <v>62</v>
      </c>
      <c r="L224" s="89" t="s">
        <v>195</v>
      </c>
      <c r="M224" s="208">
        <v>1</v>
      </c>
      <c r="N224" s="9"/>
    </row>
    <row r="225" spans="1:14" x14ac:dyDescent="0.25">
      <c r="A225" s="34" t="s">
        <v>47</v>
      </c>
      <c r="B225" s="58"/>
      <c r="C225" s="59"/>
      <c r="D225" s="60"/>
      <c r="E225" s="61"/>
      <c r="F225" s="12" t="s">
        <v>34</v>
      </c>
      <c r="G225" s="13" t="s">
        <v>79</v>
      </c>
      <c r="H225" s="37" t="s">
        <v>201</v>
      </c>
      <c r="I225" s="36">
        <v>1</v>
      </c>
      <c r="J225" s="12" t="s">
        <v>79</v>
      </c>
      <c r="K225" s="13" t="s">
        <v>25</v>
      </c>
      <c r="L225" s="37" t="s">
        <v>203</v>
      </c>
      <c r="M225" s="36">
        <v>1</v>
      </c>
      <c r="N225" s="6">
        <v>3</v>
      </c>
    </row>
    <row r="226" spans="1:14" x14ac:dyDescent="0.25">
      <c r="A226" s="43"/>
      <c r="B226" s="62"/>
      <c r="C226" s="63"/>
      <c r="D226" s="64"/>
      <c r="E226" s="65"/>
      <c r="F226" s="18"/>
      <c r="G226" s="19"/>
      <c r="H226" s="46"/>
      <c r="I226" s="45"/>
      <c r="J226" s="43" t="s">
        <v>25</v>
      </c>
      <c r="K226" s="136" t="s">
        <v>26</v>
      </c>
      <c r="L226" s="89" t="s">
        <v>195</v>
      </c>
      <c r="M226" s="45">
        <v>1</v>
      </c>
      <c r="N226" s="52"/>
    </row>
    <row r="227" spans="1:14" x14ac:dyDescent="0.25">
      <c r="M227" s="52" t="s">
        <v>5</v>
      </c>
      <c r="N227" s="52">
        <f>SUM(N213:N226)</f>
        <v>17</v>
      </c>
    </row>
    <row r="228" spans="1:14" ht="18.75" x14ac:dyDescent="0.3">
      <c r="A228" s="53" t="s">
        <v>31</v>
      </c>
      <c r="B228" s="54">
        <v>17</v>
      </c>
      <c r="C228" s="53" t="s">
        <v>32</v>
      </c>
      <c r="D228" s="54">
        <v>76.5</v>
      </c>
    </row>
    <row r="229" spans="1:14" ht="18.75" x14ac:dyDescent="0.3">
      <c r="A229" s="53"/>
      <c r="B229" s="54"/>
      <c r="C229" s="53"/>
      <c r="D229" s="54"/>
    </row>
    <row r="230" spans="1:14" ht="18.75" x14ac:dyDescent="0.3">
      <c r="A230" s="53"/>
      <c r="B230" s="54"/>
      <c r="C230" s="53"/>
      <c r="D230" s="54"/>
    </row>
    <row r="231" spans="1:14" s="5" customFormat="1" ht="18.75" x14ac:dyDescent="0.3">
      <c r="A231" s="3" t="s">
        <v>0</v>
      </c>
      <c r="B231" s="4" t="s">
        <v>126</v>
      </c>
    </row>
    <row r="232" spans="1:14" s="5" customFormat="1" ht="10.5" customHeight="1" x14ac:dyDescent="0.3">
      <c r="A232" s="3"/>
      <c r="B232" s="4"/>
    </row>
    <row r="233" spans="1:14" ht="18.75" x14ac:dyDescent="0.3">
      <c r="B233" s="255" t="s">
        <v>2</v>
      </c>
      <c r="C233" s="256"/>
      <c r="D233" s="256"/>
      <c r="E233" s="257"/>
      <c r="F233" s="255" t="s">
        <v>3</v>
      </c>
      <c r="G233" s="256"/>
      <c r="H233" s="256"/>
      <c r="I233" s="257"/>
      <c r="J233" s="255" t="s">
        <v>4</v>
      </c>
      <c r="K233" s="256"/>
      <c r="L233" s="256"/>
      <c r="M233" s="257"/>
      <c r="N233" s="6" t="s">
        <v>5</v>
      </c>
    </row>
    <row r="234" spans="1:14" x14ac:dyDescent="0.25">
      <c r="A234" s="7" t="s">
        <v>6</v>
      </c>
      <c r="B234" s="6" t="s">
        <v>7</v>
      </c>
      <c r="C234" s="6" t="s">
        <v>8</v>
      </c>
      <c r="D234" s="6" t="s">
        <v>9</v>
      </c>
      <c r="E234" s="8" t="s">
        <v>5</v>
      </c>
      <c r="F234" s="6" t="s">
        <v>7</v>
      </c>
      <c r="G234" s="6" t="s">
        <v>8</v>
      </c>
      <c r="H234" s="6" t="s">
        <v>9</v>
      </c>
      <c r="I234" s="8" t="s">
        <v>5</v>
      </c>
      <c r="J234" s="6" t="s">
        <v>7</v>
      </c>
      <c r="K234" s="6" t="s">
        <v>8</v>
      </c>
      <c r="L234" s="6" t="s">
        <v>9</v>
      </c>
      <c r="M234" s="8" t="s">
        <v>5</v>
      </c>
      <c r="N234" s="9" t="s">
        <v>6</v>
      </c>
    </row>
    <row r="235" spans="1:14" x14ac:dyDescent="0.25">
      <c r="A235" s="34" t="s">
        <v>92</v>
      </c>
      <c r="B235" s="35" t="s">
        <v>113</v>
      </c>
      <c r="C235" s="11" t="s">
        <v>43</v>
      </c>
      <c r="D235" s="14" t="s">
        <v>127</v>
      </c>
      <c r="E235" s="8">
        <v>1</v>
      </c>
      <c r="F235" s="68"/>
      <c r="G235" s="69"/>
      <c r="H235" s="70"/>
      <c r="I235" s="36"/>
      <c r="J235" s="12"/>
      <c r="K235" s="13"/>
      <c r="L235" s="37"/>
      <c r="M235" s="36"/>
      <c r="N235" s="6">
        <v>3.15</v>
      </c>
    </row>
    <row r="236" spans="1:14" x14ac:dyDescent="0.25">
      <c r="A236" s="39"/>
      <c r="B236" s="31" t="s">
        <v>43</v>
      </c>
      <c r="C236" s="210" t="s">
        <v>44</v>
      </c>
      <c r="D236" s="27" t="s">
        <v>165</v>
      </c>
      <c r="E236" s="30">
        <v>1</v>
      </c>
      <c r="F236" s="168"/>
      <c r="G236" s="219"/>
      <c r="H236" s="169"/>
      <c r="I236" s="208"/>
      <c r="J236" s="25"/>
      <c r="K236" s="204"/>
      <c r="L236" s="41"/>
      <c r="M236" s="208"/>
      <c r="N236" s="9"/>
    </row>
    <row r="237" spans="1:14" x14ac:dyDescent="0.25">
      <c r="A237" s="43"/>
      <c r="B237" s="44" t="s">
        <v>166</v>
      </c>
      <c r="C237" s="16" t="s">
        <v>167</v>
      </c>
      <c r="D237" s="22" t="s">
        <v>168</v>
      </c>
      <c r="E237" s="45" t="s">
        <v>169</v>
      </c>
      <c r="F237" s="71"/>
      <c r="G237" s="51"/>
      <c r="H237" s="72"/>
      <c r="I237" s="45"/>
      <c r="J237" s="18"/>
      <c r="K237" s="19"/>
      <c r="L237" s="46"/>
      <c r="M237" s="45"/>
      <c r="N237" s="52"/>
    </row>
    <row r="238" spans="1:14" x14ac:dyDescent="0.25">
      <c r="D238" s="2" t="s">
        <v>11</v>
      </c>
      <c r="M238" s="52" t="s">
        <v>5</v>
      </c>
      <c r="N238" s="52">
        <v>3.15</v>
      </c>
    </row>
    <row r="239" spans="1:14" ht="18.75" x14ac:dyDescent="0.3">
      <c r="A239" s="53" t="s">
        <v>31</v>
      </c>
      <c r="B239" s="54">
        <v>3.15</v>
      </c>
      <c r="C239" s="53" t="s">
        <v>32</v>
      </c>
      <c r="D239" s="54">
        <v>14.17</v>
      </c>
      <c r="F239" s="3"/>
      <c r="G239" s="3"/>
      <c r="H239" s="3"/>
      <c r="I239" s="3"/>
    </row>
    <row r="240" spans="1:14" ht="18.75" x14ac:dyDescent="0.3">
      <c r="A240" s="53"/>
      <c r="B240" s="54"/>
      <c r="C240" s="53"/>
      <c r="D240" s="54"/>
      <c r="F240" s="3"/>
      <c r="G240" s="3"/>
      <c r="H240" s="3"/>
      <c r="I240" s="3"/>
    </row>
    <row r="241" spans="1:16" x14ac:dyDescent="0.25">
      <c r="A241" s="53"/>
      <c r="B241" s="66"/>
      <c r="C241" s="66"/>
    </row>
    <row r="242" spans="1:16" s="5" customFormat="1" ht="18.75" x14ac:dyDescent="0.3">
      <c r="A242" s="3" t="s">
        <v>0</v>
      </c>
      <c r="B242" s="4" t="s">
        <v>130</v>
      </c>
      <c r="H242" s="5" t="s">
        <v>11</v>
      </c>
    </row>
    <row r="243" spans="1:16" ht="18.75" x14ac:dyDescent="0.3">
      <c r="B243" s="255" t="s">
        <v>2</v>
      </c>
      <c r="C243" s="256"/>
      <c r="D243" s="256"/>
      <c r="E243" s="257"/>
      <c r="F243" s="255" t="s">
        <v>3</v>
      </c>
      <c r="G243" s="256"/>
      <c r="H243" s="256"/>
      <c r="I243" s="257"/>
      <c r="J243" s="255" t="s">
        <v>4</v>
      </c>
      <c r="K243" s="256"/>
      <c r="L243" s="256"/>
      <c r="M243" s="257"/>
      <c r="N243" s="6" t="s">
        <v>5</v>
      </c>
    </row>
    <row r="244" spans="1:16" x14ac:dyDescent="0.25">
      <c r="A244" s="7" t="s">
        <v>6</v>
      </c>
      <c r="B244" s="6" t="s">
        <v>7</v>
      </c>
      <c r="C244" s="6" t="s">
        <v>8</v>
      </c>
      <c r="D244" s="6" t="s">
        <v>9</v>
      </c>
      <c r="E244" s="8" t="s">
        <v>5</v>
      </c>
      <c r="F244" s="6" t="s">
        <v>7</v>
      </c>
      <c r="G244" s="6" t="s">
        <v>8</v>
      </c>
      <c r="H244" s="6" t="s">
        <v>9</v>
      </c>
      <c r="I244" s="8" t="s">
        <v>5</v>
      </c>
      <c r="J244" s="6" t="s">
        <v>7</v>
      </c>
      <c r="K244" s="6" t="s">
        <v>8</v>
      </c>
      <c r="L244" s="6" t="s">
        <v>9</v>
      </c>
      <c r="M244" s="8" t="s">
        <v>5</v>
      </c>
      <c r="N244" s="9" t="s">
        <v>6</v>
      </c>
    </row>
    <row r="245" spans="1:16" x14ac:dyDescent="0.25">
      <c r="A245" s="34" t="s">
        <v>10</v>
      </c>
      <c r="B245" s="162"/>
      <c r="C245" s="163"/>
      <c r="D245" s="157"/>
      <c r="E245" s="36"/>
      <c r="F245" s="162"/>
      <c r="G245" s="163"/>
      <c r="H245" s="157"/>
      <c r="I245" s="36"/>
      <c r="J245" s="123" t="s">
        <v>22</v>
      </c>
      <c r="K245" s="117" t="s">
        <v>24</v>
      </c>
      <c r="L245" s="75" t="s">
        <v>174</v>
      </c>
      <c r="M245" s="8">
        <v>1</v>
      </c>
      <c r="N245" s="157">
        <v>3</v>
      </c>
    </row>
    <row r="246" spans="1:16" x14ac:dyDescent="0.25">
      <c r="A246" s="43"/>
      <c r="B246" s="181"/>
      <c r="C246" s="182"/>
      <c r="D246" s="159"/>
      <c r="E246" s="45"/>
      <c r="F246" s="181"/>
      <c r="G246" s="182"/>
      <c r="H246" s="159"/>
      <c r="I246" s="137"/>
      <c r="J246" s="185" t="s">
        <v>24</v>
      </c>
      <c r="K246" s="136" t="s">
        <v>18</v>
      </c>
      <c r="L246" s="89" t="s">
        <v>132</v>
      </c>
      <c r="M246" s="17">
        <v>2</v>
      </c>
      <c r="N246" s="159"/>
    </row>
    <row r="247" spans="1:16" x14ac:dyDescent="0.25">
      <c r="A247" s="39" t="s">
        <v>20</v>
      </c>
      <c r="B247" s="31" t="s">
        <v>43</v>
      </c>
      <c r="C247" s="32" t="s">
        <v>44</v>
      </c>
      <c r="D247" s="80" t="s">
        <v>172</v>
      </c>
      <c r="E247" s="40">
        <v>1</v>
      </c>
      <c r="F247" s="39" t="s">
        <v>13</v>
      </c>
      <c r="G247" s="29" t="s">
        <v>16</v>
      </c>
      <c r="H247" s="80" t="s">
        <v>173</v>
      </c>
      <c r="I247" s="8">
        <v>1</v>
      </c>
      <c r="J247" s="127" t="s">
        <v>16</v>
      </c>
      <c r="K247" s="29" t="s">
        <v>29</v>
      </c>
      <c r="L247" s="80" t="s">
        <v>175</v>
      </c>
      <c r="M247" s="40">
        <v>1.5</v>
      </c>
      <c r="N247" s="9">
        <v>5.5</v>
      </c>
    </row>
    <row r="248" spans="1:16" x14ac:dyDescent="0.25">
      <c r="A248" s="43"/>
      <c r="B248" s="44"/>
      <c r="C248" s="16"/>
      <c r="D248" s="89"/>
      <c r="E248" s="45"/>
      <c r="F248" s="183"/>
      <c r="G248" s="177"/>
      <c r="H248" s="177"/>
      <c r="I248" s="17"/>
      <c r="J248" s="216" t="s">
        <v>29</v>
      </c>
      <c r="K248" s="136" t="s">
        <v>39</v>
      </c>
      <c r="L248" s="89" t="s">
        <v>176</v>
      </c>
      <c r="M248" s="45">
        <v>2</v>
      </c>
      <c r="N248" s="9"/>
    </row>
    <row r="249" spans="1:16" x14ac:dyDescent="0.25">
      <c r="A249" s="39" t="s">
        <v>131</v>
      </c>
      <c r="B249" s="162"/>
      <c r="C249" s="163"/>
      <c r="D249" s="112"/>
      <c r="E249" s="133"/>
      <c r="F249" s="34" t="s">
        <v>77</v>
      </c>
      <c r="G249" s="117" t="s">
        <v>22</v>
      </c>
      <c r="H249" s="75" t="s">
        <v>215</v>
      </c>
      <c r="I249" s="133">
        <v>2.5</v>
      </c>
      <c r="J249" s="123" t="s">
        <v>22</v>
      </c>
      <c r="K249" s="117" t="s">
        <v>24</v>
      </c>
      <c r="L249" s="75" t="s">
        <v>174</v>
      </c>
      <c r="M249" s="8">
        <v>1</v>
      </c>
      <c r="N249" s="157">
        <v>5.5</v>
      </c>
    </row>
    <row r="250" spans="1:16" x14ac:dyDescent="0.25">
      <c r="A250" s="39"/>
      <c r="B250" s="181"/>
      <c r="C250" s="182"/>
      <c r="D250" s="120"/>
      <c r="E250" s="137"/>
      <c r="F250" s="43"/>
      <c r="G250" s="136"/>
      <c r="H250" s="89"/>
      <c r="I250" s="137"/>
      <c r="J250" s="185" t="s">
        <v>24</v>
      </c>
      <c r="K250" s="136" t="s">
        <v>18</v>
      </c>
      <c r="L250" s="89" t="s">
        <v>132</v>
      </c>
      <c r="M250" s="17">
        <v>2</v>
      </c>
      <c r="N250" s="159"/>
    </row>
    <row r="251" spans="1:16" x14ac:dyDescent="0.25">
      <c r="A251" s="10" t="s">
        <v>30</v>
      </c>
      <c r="B251" s="210" t="s">
        <v>43</v>
      </c>
      <c r="C251" s="32" t="s">
        <v>44</v>
      </c>
      <c r="D251" s="209" t="s">
        <v>172</v>
      </c>
      <c r="E251" s="8">
        <v>1</v>
      </c>
      <c r="F251" s="124" t="s">
        <v>100</v>
      </c>
      <c r="G251" s="117" t="s">
        <v>13</v>
      </c>
      <c r="H251" s="117" t="s">
        <v>177</v>
      </c>
      <c r="I251" s="8">
        <v>1.5</v>
      </c>
      <c r="J251" s="127" t="s">
        <v>16</v>
      </c>
      <c r="K251" s="29" t="s">
        <v>18</v>
      </c>
      <c r="L251" s="209" t="s">
        <v>175</v>
      </c>
      <c r="M251" s="8">
        <v>2.5</v>
      </c>
      <c r="N251" s="6">
        <v>6</v>
      </c>
    </row>
    <row r="252" spans="1:16" x14ac:dyDescent="0.25">
      <c r="A252" s="15"/>
      <c r="B252" s="241"/>
      <c r="C252" s="241"/>
      <c r="D252" s="221"/>
      <c r="E252" s="17"/>
      <c r="F252" s="209" t="s">
        <v>13</v>
      </c>
      <c r="G252" s="209" t="s">
        <v>16</v>
      </c>
      <c r="H252" s="209" t="s">
        <v>173</v>
      </c>
      <c r="I252" s="17">
        <v>1</v>
      </c>
      <c r="J252" s="242"/>
      <c r="K252" s="209"/>
      <c r="L252" s="209"/>
      <c r="M252" s="17"/>
      <c r="N252" s="52"/>
    </row>
    <row r="253" spans="1:16" x14ac:dyDescent="0.25">
      <c r="A253" s="10" t="s">
        <v>92</v>
      </c>
      <c r="B253" s="246"/>
      <c r="C253" s="246"/>
      <c r="D253" s="13"/>
      <c r="E253" s="8"/>
      <c r="F253" s="243" t="s">
        <v>65</v>
      </c>
      <c r="G253" s="243" t="s">
        <v>66</v>
      </c>
      <c r="H253" s="101" t="s">
        <v>216</v>
      </c>
      <c r="I253" s="8">
        <v>2</v>
      </c>
      <c r="J253" s="101"/>
      <c r="K253" s="101"/>
      <c r="L253" s="101"/>
      <c r="M253" s="103"/>
      <c r="N253" s="157">
        <v>4</v>
      </c>
    </row>
    <row r="254" spans="1:16" x14ac:dyDescent="0.25">
      <c r="A254" s="236"/>
      <c r="B254" s="177"/>
      <c r="C254" s="177"/>
      <c r="D254" s="177"/>
      <c r="E254" s="248"/>
      <c r="F254" s="240" t="s">
        <v>66</v>
      </c>
      <c r="G254" s="240" t="s">
        <v>21</v>
      </c>
      <c r="H254" s="20" t="s">
        <v>217</v>
      </c>
      <c r="I254" s="17">
        <v>2</v>
      </c>
      <c r="J254" s="177"/>
      <c r="K254" s="177"/>
      <c r="L254" s="177"/>
      <c r="M254" s="21"/>
      <c r="N254" s="193"/>
    </row>
    <row r="255" spans="1:16" x14ac:dyDescent="0.25">
      <c r="A255" s="247"/>
      <c r="B255" s="207"/>
      <c r="C255" s="207"/>
      <c r="D255" s="207"/>
      <c r="E255" s="207"/>
      <c r="F255" s="244"/>
      <c r="G255" s="244"/>
      <c r="H255" s="245"/>
      <c r="I255" s="221"/>
      <c r="J255" s="207"/>
      <c r="K255" s="207"/>
      <c r="L255" s="207"/>
      <c r="M255" s="73" t="s">
        <v>5</v>
      </c>
      <c r="N255" s="73">
        <f>SUM(N245:N253)</f>
        <v>24</v>
      </c>
    </row>
    <row r="256" spans="1:16" s="66" customFormat="1" ht="18.75" x14ac:dyDescent="0.3">
      <c r="A256" s="53" t="s">
        <v>31</v>
      </c>
      <c r="B256" s="54">
        <v>22</v>
      </c>
      <c r="C256" s="53" t="s">
        <v>32</v>
      </c>
      <c r="D256" s="54">
        <v>99</v>
      </c>
      <c r="G256" s="55" t="s">
        <v>135</v>
      </c>
      <c r="H256" s="56">
        <v>4</v>
      </c>
      <c r="I256" s="55" t="s">
        <v>32</v>
      </c>
      <c r="J256" s="192">
        <v>18</v>
      </c>
      <c r="L256" s="249" t="s">
        <v>218</v>
      </c>
      <c r="M256" s="249"/>
      <c r="N256" s="249"/>
      <c r="O256" s="249"/>
      <c r="P256" s="249"/>
    </row>
    <row r="257" spans="1:14" s="66" customFormat="1" ht="18.75" x14ac:dyDescent="0.3">
      <c r="A257" s="53" t="s">
        <v>31</v>
      </c>
      <c r="B257" s="54">
        <v>20</v>
      </c>
      <c r="C257" s="53" t="s">
        <v>32</v>
      </c>
      <c r="D257" s="54">
        <v>90</v>
      </c>
      <c r="G257" s="55"/>
      <c r="H257" s="56"/>
      <c r="I257" s="55"/>
      <c r="J257" s="192"/>
    </row>
    <row r="258" spans="1:14" x14ac:dyDescent="0.25">
      <c r="A258" s="178"/>
    </row>
    <row r="259" spans="1:14" s="5" customFormat="1" ht="18.75" x14ac:dyDescent="0.3">
      <c r="A259" s="3" t="s">
        <v>0</v>
      </c>
      <c r="B259" s="4" t="s">
        <v>136</v>
      </c>
    </row>
    <row r="260" spans="1:14" ht="18.75" x14ac:dyDescent="0.3">
      <c r="A260" s="2"/>
      <c r="B260" s="255" t="s">
        <v>2</v>
      </c>
      <c r="C260" s="256"/>
      <c r="D260" s="256"/>
      <c r="E260" s="257"/>
      <c r="F260" s="255" t="s">
        <v>3</v>
      </c>
      <c r="G260" s="256"/>
      <c r="H260" s="256"/>
      <c r="I260" s="257"/>
      <c r="J260" s="255" t="s">
        <v>4</v>
      </c>
      <c r="K260" s="256"/>
      <c r="L260" s="256"/>
      <c r="M260" s="257"/>
      <c r="N260" s="6" t="s">
        <v>5</v>
      </c>
    </row>
    <row r="261" spans="1:14" x14ac:dyDescent="0.25">
      <c r="A261" s="6" t="s">
        <v>6</v>
      </c>
      <c r="B261" s="6" t="s">
        <v>7</v>
      </c>
      <c r="C261" s="6" t="s">
        <v>8</v>
      </c>
      <c r="D261" s="162" t="s">
        <v>9</v>
      </c>
      <c r="E261" s="8" t="s">
        <v>5</v>
      </c>
      <c r="F261" s="157" t="s">
        <v>7</v>
      </c>
      <c r="G261" s="6" t="s">
        <v>8</v>
      </c>
      <c r="H261" s="6" t="s">
        <v>11</v>
      </c>
      <c r="I261" s="8" t="s">
        <v>5</v>
      </c>
      <c r="J261" s="6" t="s">
        <v>7</v>
      </c>
      <c r="K261" s="6" t="s">
        <v>8</v>
      </c>
      <c r="L261" s="6" t="s">
        <v>9</v>
      </c>
      <c r="M261" s="8" t="s">
        <v>5</v>
      </c>
      <c r="N261" s="9" t="s">
        <v>6</v>
      </c>
    </row>
    <row r="262" spans="1:14" x14ac:dyDescent="0.25">
      <c r="A262" s="35" t="s">
        <v>10</v>
      </c>
      <c r="B262" s="35" t="s">
        <v>159</v>
      </c>
      <c r="C262" s="11" t="s">
        <v>54</v>
      </c>
      <c r="D262" s="14" t="s">
        <v>56</v>
      </c>
      <c r="E262" s="8" t="s">
        <v>15</v>
      </c>
      <c r="F262" s="34" t="s">
        <v>93</v>
      </c>
      <c r="G262" s="117" t="s">
        <v>66</v>
      </c>
      <c r="H262" s="117" t="s">
        <v>56</v>
      </c>
      <c r="I262" s="8">
        <v>1</v>
      </c>
      <c r="J262" s="13" t="s">
        <v>36</v>
      </c>
      <c r="K262" s="13" t="s">
        <v>24</v>
      </c>
      <c r="L262" s="37" t="s">
        <v>63</v>
      </c>
      <c r="M262" s="8">
        <v>1</v>
      </c>
      <c r="N262" s="157">
        <v>8</v>
      </c>
    </row>
    <row r="263" spans="1:14" x14ac:dyDescent="0.25">
      <c r="A263" s="31"/>
      <c r="B263" s="31" t="s">
        <v>160</v>
      </c>
      <c r="C263" s="210" t="s">
        <v>55</v>
      </c>
      <c r="D263" s="27" t="s">
        <v>56</v>
      </c>
      <c r="E263" s="30">
        <v>1</v>
      </c>
      <c r="F263" s="39" t="s">
        <v>66</v>
      </c>
      <c r="G263" s="209" t="s">
        <v>100</v>
      </c>
      <c r="H263" s="209" t="s">
        <v>63</v>
      </c>
      <c r="I263" s="30">
        <v>1</v>
      </c>
      <c r="J263" s="26" t="s">
        <v>24</v>
      </c>
      <c r="K263" s="26" t="s">
        <v>29</v>
      </c>
      <c r="L263" s="41" t="s">
        <v>137</v>
      </c>
      <c r="M263" s="30">
        <v>1</v>
      </c>
      <c r="N263" s="186"/>
    </row>
    <row r="264" spans="1:14" x14ac:dyDescent="0.25">
      <c r="A264" s="31"/>
      <c r="B264" s="31" t="s">
        <v>128</v>
      </c>
      <c r="C264" s="210" t="s">
        <v>44</v>
      </c>
      <c r="D264" s="27" t="s">
        <v>56</v>
      </c>
      <c r="E264" s="30">
        <v>0.5</v>
      </c>
      <c r="F264" s="25" t="s">
        <v>100</v>
      </c>
      <c r="G264" s="204" t="s">
        <v>21</v>
      </c>
      <c r="H264" s="204" t="s">
        <v>63</v>
      </c>
      <c r="I264" s="30">
        <v>1</v>
      </c>
      <c r="J264" s="26"/>
      <c r="K264" s="26"/>
      <c r="L264" s="41"/>
      <c r="M264" s="30"/>
      <c r="N264" s="186"/>
    </row>
    <row r="265" spans="1:14" x14ac:dyDescent="0.25">
      <c r="A265" s="31"/>
      <c r="B265" s="31"/>
      <c r="C265" s="210"/>
      <c r="D265" s="27"/>
      <c r="E265" s="30"/>
      <c r="F265" s="105" t="s">
        <v>21</v>
      </c>
      <c r="G265" s="105" t="s">
        <v>59</v>
      </c>
      <c r="H265" s="105" t="s">
        <v>60</v>
      </c>
      <c r="I265" s="107" t="s">
        <v>133</v>
      </c>
      <c r="J265" s="26"/>
      <c r="K265" s="26"/>
      <c r="L265" s="204"/>
      <c r="M265" s="30"/>
      <c r="N265" s="186"/>
    </row>
    <row r="266" spans="1:14" x14ac:dyDescent="0.25">
      <c r="A266" s="31"/>
      <c r="B266" s="44"/>
      <c r="C266" s="16"/>
      <c r="D266" s="22"/>
      <c r="E266" s="17"/>
      <c r="F266" s="18" t="s">
        <v>59</v>
      </c>
      <c r="G266" s="19" t="s">
        <v>22</v>
      </c>
      <c r="H266" s="19" t="s">
        <v>56</v>
      </c>
      <c r="I266" s="17" t="s">
        <v>15</v>
      </c>
      <c r="J266" s="26"/>
      <c r="K266" s="26"/>
      <c r="L266" s="204"/>
      <c r="M266" s="30"/>
      <c r="N266" s="186"/>
    </row>
    <row r="267" spans="1:14" x14ac:dyDescent="0.25">
      <c r="A267" s="38" t="s">
        <v>20</v>
      </c>
      <c r="B267" s="13"/>
      <c r="C267" s="13"/>
      <c r="D267" s="13"/>
      <c r="E267" s="8"/>
      <c r="F267" s="26" t="s">
        <v>93</v>
      </c>
      <c r="G267" s="26" t="s">
        <v>161</v>
      </c>
      <c r="H267" s="26" t="s">
        <v>63</v>
      </c>
      <c r="I267" s="30" t="s">
        <v>15</v>
      </c>
      <c r="J267" s="13" t="s">
        <v>22</v>
      </c>
      <c r="K267" s="13" t="s">
        <v>24</v>
      </c>
      <c r="L267" s="13" t="s">
        <v>163</v>
      </c>
      <c r="M267" s="8">
        <v>1</v>
      </c>
      <c r="N267" s="6">
        <v>6.45</v>
      </c>
    </row>
    <row r="268" spans="1:14" x14ac:dyDescent="0.25">
      <c r="A268" s="42"/>
      <c r="B268" s="26"/>
      <c r="C268" s="26"/>
      <c r="D268" s="26"/>
      <c r="E268" s="30"/>
      <c r="F268" s="26" t="s">
        <v>161</v>
      </c>
      <c r="G268" s="26" t="s">
        <v>162</v>
      </c>
      <c r="H268" s="26" t="s">
        <v>63</v>
      </c>
      <c r="I268" s="30">
        <v>1</v>
      </c>
      <c r="J268" s="86" t="s">
        <v>24</v>
      </c>
      <c r="K268" s="86" t="s">
        <v>29</v>
      </c>
      <c r="L268" s="86" t="s">
        <v>138</v>
      </c>
      <c r="M268" s="99">
        <v>1</v>
      </c>
      <c r="N268" s="9"/>
    </row>
    <row r="269" spans="1:14" x14ac:dyDescent="0.25">
      <c r="A269" s="42"/>
      <c r="B269" s="26"/>
      <c r="C269" s="26"/>
      <c r="D269" s="26"/>
      <c r="E269" s="30"/>
      <c r="F269" s="26" t="s">
        <v>162</v>
      </c>
      <c r="G269" s="26" t="s">
        <v>12</v>
      </c>
      <c r="H269" s="26" t="s">
        <v>56</v>
      </c>
      <c r="I269" s="30">
        <v>1</v>
      </c>
      <c r="J269" s="26" t="s">
        <v>29</v>
      </c>
      <c r="K269" s="26" t="s">
        <v>18</v>
      </c>
      <c r="L269" s="26" t="s">
        <v>56</v>
      </c>
      <c r="M269" s="30">
        <v>1</v>
      </c>
      <c r="N269" s="9"/>
    </row>
    <row r="270" spans="1:14" x14ac:dyDescent="0.25">
      <c r="A270" s="42"/>
      <c r="B270" s="26"/>
      <c r="C270" s="26"/>
      <c r="D270" s="26"/>
      <c r="E270" s="30"/>
      <c r="F270" s="105" t="s">
        <v>12</v>
      </c>
      <c r="G270" s="105" t="s">
        <v>21</v>
      </c>
      <c r="H270" s="105" t="s">
        <v>60</v>
      </c>
      <c r="I270" s="107" t="s">
        <v>133</v>
      </c>
      <c r="J270" s="86"/>
      <c r="K270" s="86"/>
      <c r="L270" s="86"/>
      <c r="M270" s="99"/>
      <c r="N270" s="9"/>
    </row>
    <row r="271" spans="1:14" x14ac:dyDescent="0.25">
      <c r="A271" s="47"/>
      <c r="B271" s="19"/>
      <c r="C271" s="19"/>
      <c r="D271" s="19"/>
      <c r="E271" s="17"/>
      <c r="F271" s="204" t="s">
        <v>21</v>
      </c>
      <c r="G271" s="204" t="s">
        <v>22</v>
      </c>
      <c r="H271" s="204" t="s">
        <v>137</v>
      </c>
      <c r="I271" s="30">
        <v>1</v>
      </c>
      <c r="J271" s="86"/>
      <c r="K271" s="86"/>
      <c r="L271" s="86"/>
      <c r="M271" s="99"/>
      <c r="N271" s="52"/>
    </row>
    <row r="272" spans="1:14" x14ac:dyDescent="0.25">
      <c r="A272" s="31" t="s">
        <v>28</v>
      </c>
      <c r="B272" s="25"/>
      <c r="C272" s="26"/>
      <c r="D272" s="41"/>
      <c r="E272" s="135"/>
      <c r="F272" s="12" t="s">
        <v>65</v>
      </c>
      <c r="G272" s="13" t="s">
        <v>100</v>
      </c>
      <c r="H272" s="215" t="s">
        <v>90</v>
      </c>
      <c r="I272" s="48">
        <v>3</v>
      </c>
      <c r="J272" s="100" t="s">
        <v>22</v>
      </c>
      <c r="K272" s="101" t="s">
        <v>24</v>
      </c>
      <c r="L272" s="102" t="s">
        <v>164</v>
      </c>
      <c r="M272" s="139">
        <v>1</v>
      </c>
      <c r="N272" s="158">
        <v>5.45</v>
      </c>
    </row>
    <row r="273" spans="1:14" x14ac:dyDescent="0.25">
      <c r="A273" s="31"/>
      <c r="B273" s="25"/>
      <c r="C273" s="26"/>
      <c r="D273" s="41"/>
      <c r="E273" s="208"/>
      <c r="F273" s="25"/>
      <c r="G273" s="204"/>
      <c r="H273" s="253"/>
      <c r="I273" s="49"/>
      <c r="J273" s="25" t="s">
        <v>24</v>
      </c>
      <c r="K273" s="204" t="s">
        <v>29</v>
      </c>
      <c r="L273" s="41" t="s">
        <v>137</v>
      </c>
      <c r="M273" s="30">
        <v>1</v>
      </c>
      <c r="N273" s="158"/>
    </row>
    <row r="274" spans="1:14" x14ac:dyDescent="0.25">
      <c r="A274" s="31"/>
      <c r="B274" s="25"/>
      <c r="C274" s="26"/>
      <c r="D274" s="41"/>
      <c r="E274" s="208"/>
      <c r="F274" s="18"/>
      <c r="G274" s="19"/>
      <c r="H274" s="254"/>
      <c r="I274" s="50"/>
      <c r="J274" s="18" t="s">
        <v>29</v>
      </c>
      <c r="K274" s="19" t="s">
        <v>26</v>
      </c>
      <c r="L274" s="19" t="s">
        <v>63</v>
      </c>
      <c r="M274" s="17" t="s">
        <v>15</v>
      </c>
      <c r="N274" s="158"/>
    </row>
    <row r="275" spans="1:14" x14ac:dyDescent="0.25">
      <c r="A275" s="35" t="s">
        <v>30</v>
      </c>
      <c r="B275" s="68"/>
      <c r="C275" s="69"/>
      <c r="D275" s="70"/>
      <c r="E275" s="36"/>
      <c r="F275" s="25" t="s">
        <v>65</v>
      </c>
      <c r="G275" s="210" t="s">
        <v>100</v>
      </c>
      <c r="H275" s="253" t="s">
        <v>86</v>
      </c>
      <c r="I275" s="30">
        <v>3</v>
      </c>
      <c r="J275" s="204"/>
      <c r="K275" s="204"/>
      <c r="L275" s="41"/>
      <c r="M275" s="208"/>
      <c r="N275" s="6">
        <v>4</v>
      </c>
    </row>
    <row r="276" spans="1:14" x14ac:dyDescent="0.25">
      <c r="A276" s="44"/>
      <c r="B276" s="71"/>
      <c r="C276" s="51"/>
      <c r="D276" s="72"/>
      <c r="E276" s="45"/>
      <c r="F276" s="18" t="s">
        <v>12</v>
      </c>
      <c r="G276" s="19" t="s">
        <v>34</v>
      </c>
      <c r="H276" s="193" t="s">
        <v>139</v>
      </c>
      <c r="I276" s="17">
        <v>1</v>
      </c>
      <c r="J276" s="19"/>
      <c r="K276" s="19"/>
      <c r="L276" s="46"/>
      <c r="M276" s="45"/>
      <c r="N276" s="52"/>
    </row>
    <row r="277" spans="1:14" x14ac:dyDescent="0.25">
      <c r="A277" s="2"/>
      <c r="F277" s="26"/>
      <c r="G277" s="26"/>
      <c r="H277" s="26"/>
      <c r="I277" s="108"/>
      <c r="M277" s="52" t="s">
        <v>5</v>
      </c>
      <c r="N277" s="52">
        <v>24.5</v>
      </c>
    </row>
    <row r="278" spans="1:14" ht="18.75" x14ac:dyDescent="0.3">
      <c r="A278" s="53" t="s">
        <v>31</v>
      </c>
      <c r="B278" s="54">
        <v>22.5</v>
      </c>
      <c r="C278" s="53" t="s">
        <v>32</v>
      </c>
      <c r="D278" s="54">
        <v>101.25</v>
      </c>
      <c r="F278" s="55" t="s">
        <v>33</v>
      </c>
      <c r="G278" s="56">
        <v>2</v>
      </c>
      <c r="H278" s="55" t="s">
        <v>32</v>
      </c>
      <c r="I278" s="192">
        <v>9</v>
      </c>
    </row>
    <row r="279" spans="1:14" ht="18.75" x14ac:dyDescent="0.3">
      <c r="A279" s="53"/>
      <c r="B279" s="54"/>
      <c r="C279" s="53"/>
      <c r="D279" s="54"/>
      <c r="F279" s="55"/>
      <c r="G279" s="56"/>
      <c r="H279" s="55"/>
      <c r="I279" s="192"/>
    </row>
    <row r="280" spans="1:14" s="5" customFormat="1" ht="18.75" x14ac:dyDescent="0.3">
      <c r="A280" s="3" t="s">
        <v>0</v>
      </c>
      <c r="B280" s="4" t="s">
        <v>140</v>
      </c>
    </row>
    <row r="281" spans="1:14" x14ac:dyDescent="0.25">
      <c r="A281" s="3"/>
    </row>
    <row r="282" spans="1:14" ht="18.75" x14ac:dyDescent="0.3">
      <c r="B282" s="255" t="s">
        <v>2</v>
      </c>
      <c r="C282" s="256"/>
      <c r="D282" s="256"/>
      <c r="E282" s="257"/>
      <c r="F282" s="255" t="s">
        <v>3</v>
      </c>
      <c r="G282" s="256"/>
      <c r="H282" s="256"/>
      <c r="I282" s="257"/>
      <c r="J282" s="255" t="s">
        <v>4</v>
      </c>
      <c r="K282" s="256"/>
      <c r="L282" s="256"/>
      <c r="M282" s="257"/>
      <c r="N282" s="6" t="s">
        <v>5</v>
      </c>
    </row>
    <row r="283" spans="1:14" x14ac:dyDescent="0.25">
      <c r="A283" s="7" t="s">
        <v>6</v>
      </c>
      <c r="B283" s="6" t="s">
        <v>7</v>
      </c>
      <c r="C283" s="6" t="s">
        <v>8</v>
      </c>
      <c r="D283" s="6" t="s">
        <v>9</v>
      </c>
      <c r="E283" s="8" t="s">
        <v>5</v>
      </c>
      <c r="F283" s="6" t="s">
        <v>7</v>
      </c>
      <c r="G283" s="6" t="s">
        <v>8</v>
      </c>
      <c r="H283" s="6" t="s">
        <v>9</v>
      </c>
      <c r="I283" s="8" t="s">
        <v>5</v>
      </c>
      <c r="J283" s="6" t="s">
        <v>7</v>
      </c>
      <c r="K283" s="6" t="s">
        <v>8</v>
      </c>
      <c r="L283" s="6" t="s">
        <v>9</v>
      </c>
      <c r="M283" s="48" t="s">
        <v>5</v>
      </c>
      <c r="N283" s="52" t="s">
        <v>6</v>
      </c>
    </row>
    <row r="284" spans="1:14" x14ac:dyDescent="0.25">
      <c r="A284" s="10" t="s">
        <v>10</v>
      </c>
      <c r="B284" s="162"/>
      <c r="C284" s="163"/>
      <c r="D284" s="163"/>
      <c r="E284" s="8"/>
      <c r="F284" s="68"/>
      <c r="G284" s="69"/>
      <c r="H284" s="69"/>
      <c r="I284" s="8"/>
      <c r="J284" s="12" t="s">
        <v>22</v>
      </c>
      <c r="K284" s="13" t="s">
        <v>16</v>
      </c>
      <c r="L284" s="13" t="s">
        <v>141</v>
      </c>
      <c r="M284" s="8">
        <v>0.5</v>
      </c>
      <c r="N284" s="158">
        <v>2</v>
      </c>
    </row>
    <row r="285" spans="1:14" x14ac:dyDescent="0.25">
      <c r="A285" s="28"/>
      <c r="B285" s="164"/>
      <c r="C285" s="165"/>
      <c r="D285" s="165"/>
      <c r="E285" s="30"/>
      <c r="F285" s="25"/>
      <c r="G285" s="26"/>
      <c r="H285" s="26"/>
      <c r="I285" s="30"/>
      <c r="J285" s="25" t="s">
        <v>16</v>
      </c>
      <c r="K285" s="26" t="s">
        <v>24</v>
      </c>
      <c r="L285" s="26" t="s">
        <v>142</v>
      </c>
      <c r="M285" s="30">
        <v>0.5</v>
      </c>
      <c r="N285" s="158"/>
    </row>
    <row r="286" spans="1:14" x14ac:dyDescent="0.25">
      <c r="A286" s="39"/>
      <c r="B286" s="164"/>
      <c r="C286" s="165"/>
      <c r="D286" s="165"/>
      <c r="E286" s="30"/>
      <c r="F286" s="204"/>
      <c r="G286" s="26"/>
      <c r="H286" s="26"/>
      <c r="I286" s="30"/>
      <c r="J286" s="25" t="s">
        <v>24</v>
      </c>
      <c r="K286" s="26" t="s">
        <v>17</v>
      </c>
      <c r="L286" s="26"/>
      <c r="M286" s="30">
        <v>0.5</v>
      </c>
      <c r="N286" s="158"/>
    </row>
    <row r="287" spans="1:14" x14ac:dyDescent="0.25">
      <c r="A287" s="39"/>
      <c r="B287" s="164"/>
      <c r="C287" s="165"/>
      <c r="D287" s="165"/>
      <c r="E287" s="30"/>
      <c r="F287" s="204"/>
      <c r="G287" s="26"/>
      <c r="H287" s="26"/>
      <c r="I287" s="30"/>
      <c r="J287" s="25" t="s">
        <v>144</v>
      </c>
      <c r="K287" s="26" t="s">
        <v>29</v>
      </c>
      <c r="L287" s="26"/>
      <c r="M287" s="17">
        <v>0.5</v>
      </c>
      <c r="N287" s="158"/>
    </row>
    <row r="288" spans="1:14" x14ac:dyDescent="0.25">
      <c r="A288" s="34" t="s">
        <v>20</v>
      </c>
      <c r="B288" s="35"/>
      <c r="C288" s="11"/>
      <c r="D288" s="11"/>
      <c r="E288" s="8"/>
      <c r="F288" s="69" t="s">
        <v>13</v>
      </c>
      <c r="G288" s="69" t="s">
        <v>22</v>
      </c>
      <c r="H288" s="69" t="s">
        <v>141</v>
      </c>
      <c r="I288" s="8">
        <v>0.5</v>
      </c>
      <c r="J288" s="68" t="s">
        <v>22</v>
      </c>
      <c r="K288" s="69" t="s">
        <v>16</v>
      </c>
      <c r="L288" s="70" t="s">
        <v>141</v>
      </c>
      <c r="M288" s="133">
        <v>0.5</v>
      </c>
      <c r="N288" s="157">
        <v>2.5</v>
      </c>
    </row>
    <row r="289" spans="1:14" x14ac:dyDescent="0.25">
      <c r="A289" s="29"/>
      <c r="B289" s="31"/>
      <c r="C289" s="32"/>
      <c r="D289" s="32"/>
      <c r="E289" s="30"/>
      <c r="F289" s="98"/>
      <c r="G289" s="98"/>
      <c r="H289" s="98"/>
      <c r="I289" s="30"/>
      <c r="J289" s="168" t="s">
        <v>16</v>
      </c>
      <c r="K289" s="98" t="s">
        <v>24</v>
      </c>
      <c r="L289" s="169" t="s">
        <v>141</v>
      </c>
      <c r="M289" s="135">
        <v>0.5</v>
      </c>
      <c r="N289" s="158"/>
    </row>
    <row r="290" spans="1:14" x14ac:dyDescent="0.25">
      <c r="A290" s="29"/>
      <c r="B290" s="31"/>
      <c r="C290" s="32"/>
      <c r="D290" s="32"/>
      <c r="E290" s="30"/>
      <c r="F290" s="98"/>
      <c r="G290" s="98"/>
      <c r="H290" s="98"/>
      <c r="I290" s="30"/>
      <c r="J290" s="168" t="s">
        <v>24</v>
      </c>
      <c r="K290" s="98" t="s">
        <v>17</v>
      </c>
      <c r="L290" s="169" t="s">
        <v>141</v>
      </c>
      <c r="M290" s="135">
        <v>0.5</v>
      </c>
      <c r="N290" s="158"/>
    </row>
    <row r="291" spans="1:14" x14ac:dyDescent="0.25">
      <c r="A291" s="29"/>
      <c r="B291" s="31"/>
      <c r="C291" s="32"/>
      <c r="D291" s="32"/>
      <c r="E291" s="30"/>
      <c r="F291" s="98"/>
      <c r="G291" s="98"/>
      <c r="H291" s="98"/>
      <c r="I291" s="30"/>
      <c r="J291" s="168" t="s">
        <v>144</v>
      </c>
      <c r="K291" s="98" t="s">
        <v>29</v>
      </c>
      <c r="L291" s="169" t="s">
        <v>141</v>
      </c>
      <c r="M291" s="135">
        <v>0.5</v>
      </c>
      <c r="N291" s="158"/>
    </row>
    <row r="292" spans="1:14" x14ac:dyDescent="0.25">
      <c r="A292" s="34" t="s">
        <v>30</v>
      </c>
      <c r="B292" s="35"/>
      <c r="C292" s="11"/>
      <c r="D292" s="14"/>
      <c r="E292" s="36"/>
      <c r="F292" s="35"/>
      <c r="G292" s="11"/>
      <c r="H292" s="14"/>
      <c r="I292" s="36"/>
      <c r="J292" s="68" t="s">
        <v>22</v>
      </c>
      <c r="K292" s="69" t="s">
        <v>16</v>
      </c>
      <c r="L292" s="70" t="s">
        <v>141</v>
      </c>
      <c r="M292" s="36">
        <v>0.5</v>
      </c>
      <c r="N292" s="6">
        <v>1.5</v>
      </c>
    </row>
    <row r="293" spans="1:14" x14ac:dyDescent="0.25">
      <c r="A293" s="39"/>
      <c r="B293" s="31"/>
      <c r="C293" s="32"/>
      <c r="D293" s="27"/>
      <c r="E293" s="40"/>
      <c r="F293" s="31"/>
      <c r="G293" s="32"/>
      <c r="H293" s="27"/>
      <c r="I293" s="40"/>
      <c r="J293" s="168" t="s">
        <v>16</v>
      </c>
      <c r="K293" s="98" t="s">
        <v>24</v>
      </c>
      <c r="L293" s="169" t="s">
        <v>143</v>
      </c>
      <c r="M293" s="40">
        <v>0.5</v>
      </c>
      <c r="N293" s="9"/>
    </row>
    <row r="294" spans="1:14" x14ac:dyDescent="0.25">
      <c r="A294" s="43"/>
      <c r="B294" s="44"/>
      <c r="C294" s="16"/>
      <c r="D294" s="22"/>
      <c r="E294" s="45"/>
      <c r="F294" s="44"/>
      <c r="G294" s="16"/>
      <c r="H294" s="22"/>
      <c r="I294" s="45"/>
      <c r="J294" s="71" t="s">
        <v>24</v>
      </c>
      <c r="K294" s="51" t="s">
        <v>17</v>
      </c>
      <c r="L294" s="72" t="s">
        <v>141</v>
      </c>
      <c r="M294" s="45">
        <v>0.5</v>
      </c>
      <c r="N294" s="52"/>
    </row>
    <row r="295" spans="1:14" x14ac:dyDescent="0.25">
      <c r="M295" s="52" t="s">
        <v>5</v>
      </c>
      <c r="N295" s="52">
        <f>N284+N288+N292</f>
        <v>6</v>
      </c>
    </row>
    <row r="296" spans="1:14" ht="18.75" x14ac:dyDescent="0.3">
      <c r="A296" s="53" t="s">
        <v>31</v>
      </c>
      <c r="B296" s="54">
        <v>6</v>
      </c>
      <c r="C296" s="53" t="s">
        <v>32</v>
      </c>
      <c r="D296" s="54">
        <f>B296*4.5</f>
        <v>27</v>
      </c>
      <c r="G296" s="161"/>
      <c r="H296" s="161"/>
    </row>
    <row r="297" spans="1:14" ht="18.75" x14ac:dyDescent="0.3">
      <c r="A297" s="53"/>
      <c r="B297" s="54"/>
      <c r="C297" s="53"/>
      <c r="D297" s="54"/>
      <c r="G297" s="161"/>
      <c r="H297" s="161"/>
    </row>
    <row r="298" spans="1:14" s="5" customFormat="1" ht="18.75" x14ac:dyDescent="0.3">
      <c r="A298" s="3" t="s">
        <v>0</v>
      </c>
      <c r="B298" s="4" t="s">
        <v>145</v>
      </c>
    </row>
    <row r="299" spans="1:14" x14ac:dyDescent="0.25">
      <c r="A299" s="3"/>
    </row>
    <row r="300" spans="1:14" ht="18.75" x14ac:dyDescent="0.3">
      <c r="B300" s="255" t="s">
        <v>2</v>
      </c>
      <c r="C300" s="256"/>
      <c r="D300" s="256"/>
      <c r="E300" s="257"/>
      <c r="F300" s="255" t="s">
        <v>3</v>
      </c>
      <c r="G300" s="256"/>
      <c r="H300" s="256"/>
      <c r="I300" s="257"/>
      <c r="J300" s="255" t="s">
        <v>4</v>
      </c>
      <c r="K300" s="256"/>
      <c r="L300" s="256"/>
      <c r="M300" s="257"/>
      <c r="N300" s="6" t="s">
        <v>5</v>
      </c>
    </row>
    <row r="301" spans="1:14" x14ac:dyDescent="0.25">
      <c r="A301" s="7" t="s">
        <v>6</v>
      </c>
      <c r="B301" s="6" t="s">
        <v>7</v>
      </c>
      <c r="C301" s="6" t="s">
        <v>8</v>
      </c>
      <c r="D301" s="6" t="s">
        <v>9</v>
      </c>
      <c r="E301" s="8" t="s">
        <v>5</v>
      </c>
      <c r="F301" s="6" t="s">
        <v>7</v>
      </c>
      <c r="G301" s="6" t="s">
        <v>8</v>
      </c>
      <c r="H301" s="6" t="s">
        <v>9</v>
      </c>
      <c r="I301" s="8" t="s">
        <v>5</v>
      </c>
      <c r="J301" s="6" t="s">
        <v>7</v>
      </c>
      <c r="K301" s="6" t="s">
        <v>8</v>
      </c>
      <c r="L301" s="6" t="s">
        <v>9</v>
      </c>
      <c r="M301" s="8" t="s">
        <v>5</v>
      </c>
      <c r="N301" s="9" t="s">
        <v>6</v>
      </c>
    </row>
    <row r="302" spans="1:14" x14ac:dyDescent="0.25">
      <c r="A302" s="142" t="s">
        <v>20</v>
      </c>
      <c r="B302" s="194"/>
      <c r="C302" s="195"/>
      <c r="D302" s="196"/>
      <c r="E302" s="145"/>
      <c r="F302" s="194"/>
      <c r="G302" s="195"/>
      <c r="H302" s="196"/>
      <c r="I302" s="145"/>
      <c r="J302" s="197" t="s">
        <v>24</v>
      </c>
      <c r="K302" s="96" t="s">
        <v>29</v>
      </c>
      <c r="L302" s="97" t="s">
        <v>146</v>
      </c>
      <c r="M302" s="145">
        <v>1</v>
      </c>
      <c r="N302" s="73">
        <v>1</v>
      </c>
    </row>
    <row r="303" spans="1:14" x14ac:dyDescent="0.25">
      <c r="A303" s="28" t="s">
        <v>28</v>
      </c>
      <c r="B303" s="32"/>
      <c r="C303" s="32"/>
      <c r="D303" s="32"/>
      <c r="E303" s="30"/>
      <c r="F303" s="32"/>
      <c r="G303" s="32"/>
      <c r="H303" s="32"/>
      <c r="I303" s="30"/>
      <c r="J303" s="26" t="s">
        <v>22</v>
      </c>
      <c r="K303" s="26" t="s">
        <v>24</v>
      </c>
      <c r="L303" s="26" t="s">
        <v>147</v>
      </c>
      <c r="M303" s="30">
        <v>1</v>
      </c>
      <c r="N303" s="158">
        <v>3</v>
      </c>
    </row>
    <row r="304" spans="1:14" x14ac:dyDescent="0.25">
      <c r="A304" s="28"/>
      <c r="B304" s="32"/>
      <c r="C304" s="32"/>
      <c r="D304" s="32"/>
      <c r="E304" s="30"/>
      <c r="F304" s="32"/>
      <c r="G304" s="32"/>
      <c r="H304" s="32"/>
      <c r="I304" s="30"/>
      <c r="J304" s="26" t="s">
        <v>24</v>
      </c>
      <c r="K304" s="26" t="s">
        <v>64</v>
      </c>
      <c r="L304" s="26" t="s">
        <v>148</v>
      </c>
      <c r="M304" s="30">
        <v>1</v>
      </c>
      <c r="N304" s="158"/>
    </row>
    <row r="305" spans="1:14" x14ac:dyDescent="0.25">
      <c r="A305" s="28"/>
      <c r="B305" s="32"/>
      <c r="C305" s="32"/>
      <c r="D305" s="32"/>
      <c r="E305" s="30"/>
      <c r="F305" s="32"/>
      <c r="G305" s="32"/>
      <c r="H305" s="32"/>
      <c r="I305" s="30"/>
      <c r="J305" s="26" t="s">
        <v>29</v>
      </c>
      <c r="K305" s="26" t="s">
        <v>18</v>
      </c>
      <c r="L305" s="26" t="s">
        <v>147</v>
      </c>
      <c r="M305" s="30">
        <v>1</v>
      </c>
      <c r="N305" s="158"/>
    </row>
    <row r="306" spans="1:14" x14ac:dyDescent="0.25">
      <c r="A306" s="34" t="s">
        <v>30</v>
      </c>
      <c r="B306" s="35"/>
      <c r="C306" s="11"/>
      <c r="D306" s="14"/>
      <c r="E306" s="36"/>
      <c r="F306" s="35"/>
      <c r="G306" s="11"/>
      <c r="H306" s="14"/>
      <c r="I306" s="36"/>
      <c r="J306" s="12" t="s">
        <v>22</v>
      </c>
      <c r="K306" s="13" t="s">
        <v>24</v>
      </c>
      <c r="L306" s="37" t="s">
        <v>146</v>
      </c>
      <c r="M306" s="8">
        <v>1</v>
      </c>
      <c r="N306" s="6">
        <v>3</v>
      </c>
    </row>
    <row r="307" spans="1:14" x14ac:dyDescent="0.25">
      <c r="A307" s="39"/>
      <c r="B307" s="31"/>
      <c r="C307" s="32"/>
      <c r="D307" s="27"/>
      <c r="E307" s="40"/>
      <c r="F307" s="31"/>
      <c r="G307" s="32"/>
      <c r="H307" s="27"/>
      <c r="I307" s="40"/>
      <c r="J307" s="25" t="s">
        <v>24</v>
      </c>
      <c r="K307" s="26" t="s">
        <v>29</v>
      </c>
      <c r="L307" s="41" t="s">
        <v>146</v>
      </c>
      <c r="M307" s="40">
        <v>1</v>
      </c>
      <c r="N307" s="9"/>
    </row>
    <row r="308" spans="1:14" x14ac:dyDescent="0.25">
      <c r="A308" s="43"/>
      <c r="B308" s="44"/>
      <c r="C308" s="16"/>
      <c r="D308" s="22"/>
      <c r="E308" s="45"/>
      <c r="F308" s="44"/>
      <c r="G308" s="16"/>
      <c r="H308" s="22"/>
      <c r="I308" s="45"/>
      <c r="J308" s="18" t="s">
        <v>29</v>
      </c>
      <c r="K308" s="19" t="s">
        <v>18</v>
      </c>
      <c r="L308" s="46" t="s">
        <v>146</v>
      </c>
      <c r="M308" s="45">
        <v>1</v>
      </c>
      <c r="N308" s="52"/>
    </row>
    <row r="309" spans="1:14" x14ac:dyDescent="0.25">
      <c r="M309" s="52" t="s">
        <v>5</v>
      </c>
      <c r="N309" s="52">
        <v>7</v>
      </c>
    </row>
    <row r="310" spans="1:14" ht="18.75" x14ac:dyDescent="0.3">
      <c r="A310" s="53" t="s">
        <v>31</v>
      </c>
      <c r="B310" s="54">
        <v>7</v>
      </c>
      <c r="C310" s="53" t="s">
        <v>32</v>
      </c>
      <c r="D310" s="54">
        <v>31.5</v>
      </c>
    </row>
    <row r="311" spans="1:14" ht="18.75" x14ac:dyDescent="0.3">
      <c r="A311" s="53"/>
      <c r="B311" s="54"/>
      <c r="C311" s="53"/>
      <c r="D311" s="54"/>
    </row>
    <row r="312" spans="1:14" s="5" customFormat="1" ht="18.75" x14ac:dyDescent="0.3">
      <c r="A312" s="3" t="s">
        <v>0</v>
      </c>
      <c r="B312" s="4" t="s">
        <v>149</v>
      </c>
    </row>
    <row r="313" spans="1:14" x14ac:dyDescent="0.25">
      <c r="A313" s="3"/>
      <c r="C313" s="2" t="s">
        <v>11</v>
      </c>
    </row>
    <row r="314" spans="1:14" ht="18.75" x14ac:dyDescent="0.3">
      <c r="B314" s="237" t="s">
        <v>2</v>
      </c>
      <c r="C314" s="238"/>
      <c r="D314" s="238"/>
      <c r="E314" s="239"/>
      <c r="F314" s="237" t="s">
        <v>3</v>
      </c>
      <c r="G314" s="238"/>
      <c r="H314" s="238"/>
      <c r="I314" s="239"/>
      <c r="J314" s="237" t="s">
        <v>4</v>
      </c>
      <c r="K314" s="238"/>
      <c r="L314" s="238"/>
      <c r="M314" s="239"/>
      <c r="N314" s="6" t="s">
        <v>5</v>
      </c>
    </row>
    <row r="315" spans="1:14" x14ac:dyDescent="0.25">
      <c r="A315" s="7" t="s">
        <v>6</v>
      </c>
      <c r="B315" s="6" t="s">
        <v>7</v>
      </c>
      <c r="C315" s="6" t="s">
        <v>8</v>
      </c>
      <c r="D315" s="6" t="s">
        <v>9</v>
      </c>
      <c r="E315" s="8" t="s">
        <v>5</v>
      </c>
      <c r="F315" s="6" t="s">
        <v>7</v>
      </c>
      <c r="G315" s="6" t="s">
        <v>11</v>
      </c>
      <c r="H315" s="6" t="s">
        <v>9</v>
      </c>
      <c r="I315" s="8" t="s">
        <v>5</v>
      </c>
      <c r="J315" s="6" t="s">
        <v>7</v>
      </c>
      <c r="K315" s="6" t="s">
        <v>8</v>
      </c>
      <c r="L315" s="6" t="s">
        <v>9</v>
      </c>
      <c r="M315" s="8" t="s">
        <v>5</v>
      </c>
      <c r="N315" s="9" t="s">
        <v>6</v>
      </c>
    </row>
    <row r="316" spans="1:14" x14ac:dyDescent="0.25">
      <c r="A316" s="10" t="s">
        <v>10</v>
      </c>
      <c r="B316" s="12" t="s">
        <v>54</v>
      </c>
      <c r="C316" s="13" t="s">
        <v>55</v>
      </c>
      <c r="D316" s="37" t="s">
        <v>63</v>
      </c>
      <c r="E316" s="133">
        <v>1</v>
      </c>
      <c r="F316" s="12" t="s">
        <v>65</v>
      </c>
      <c r="G316" s="13" t="s">
        <v>66</v>
      </c>
      <c r="H316" s="37" t="s">
        <v>67</v>
      </c>
      <c r="I316" s="8">
        <v>2</v>
      </c>
      <c r="J316" s="12" t="s">
        <v>22</v>
      </c>
      <c r="K316" s="13" t="s">
        <v>16</v>
      </c>
      <c r="L316" s="13" t="s">
        <v>56</v>
      </c>
      <c r="M316" s="8">
        <v>0.5</v>
      </c>
      <c r="N316" s="157">
        <v>6.5</v>
      </c>
    </row>
    <row r="317" spans="1:14" x14ac:dyDescent="0.25">
      <c r="A317" s="28"/>
      <c r="B317" s="25"/>
      <c r="C317" s="26"/>
      <c r="D317" s="41"/>
      <c r="E317" s="135"/>
      <c r="F317" s="25" t="s">
        <v>21</v>
      </c>
      <c r="G317" s="26" t="s">
        <v>22</v>
      </c>
      <c r="H317" s="26" t="s">
        <v>155</v>
      </c>
      <c r="I317" s="30">
        <v>1</v>
      </c>
      <c r="J317" s="25" t="s">
        <v>16</v>
      </c>
      <c r="K317" s="26" t="s">
        <v>17</v>
      </c>
      <c r="L317" s="26" t="s">
        <v>150</v>
      </c>
      <c r="M317" s="30">
        <v>1</v>
      </c>
      <c r="N317" s="158"/>
    </row>
    <row r="318" spans="1:14" x14ac:dyDescent="0.25">
      <c r="A318" s="28"/>
      <c r="B318" s="18" t="s">
        <v>11</v>
      </c>
      <c r="C318" s="19"/>
      <c r="D318" s="46"/>
      <c r="E318" s="137"/>
      <c r="F318" s="201"/>
      <c r="G318" s="19"/>
      <c r="H318" s="46"/>
      <c r="I318" s="137"/>
      <c r="J318" s="18" t="s">
        <v>17</v>
      </c>
      <c r="K318" s="19" t="s">
        <v>35</v>
      </c>
      <c r="L318" s="19" t="s">
        <v>63</v>
      </c>
      <c r="M318" s="17">
        <v>1</v>
      </c>
      <c r="N318" s="158"/>
    </row>
    <row r="319" spans="1:14" x14ac:dyDescent="0.25">
      <c r="A319" s="10" t="s">
        <v>20</v>
      </c>
      <c r="B319" s="12" t="s">
        <v>113</v>
      </c>
      <c r="C319" s="13" t="s">
        <v>54</v>
      </c>
      <c r="D319" s="37" t="s">
        <v>63</v>
      </c>
      <c r="E319" s="133">
        <v>0.5</v>
      </c>
      <c r="F319" s="25" t="s">
        <v>21</v>
      </c>
      <c r="G319" s="26" t="s">
        <v>13</v>
      </c>
      <c r="H319" s="26" t="s">
        <v>56</v>
      </c>
      <c r="I319" s="48">
        <v>0.5</v>
      </c>
      <c r="J319" s="12" t="s">
        <v>16</v>
      </c>
      <c r="K319" s="13" t="s">
        <v>17</v>
      </c>
      <c r="L319" s="37" t="s">
        <v>155</v>
      </c>
      <c r="M319" s="8">
        <v>1</v>
      </c>
      <c r="N319" s="157">
        <v>6</v>
      </c>
    </row>
    <row r="320" spans="1:14" x14ac:dyDescent="0.25">
      <c r="A320" s="28"/>
      <c r="B320" s="25" t="s">
        <v>54</v>
      </c>
      <c r="C320" s="26" t="s">
        <v>55</v>
      </c>
      <c r="D320" s="41" t="s">
        <v>63</v>
      </c>
      <c r="E320" s="135">
        <v>1</v>
      </c>
      <c r="F320" s="25" t="s">
        <v>13</v>
      </c>
      <c r="G320" s="26" t="s">
        <v>16</v>
      </c>
      <c r="H320" s="26" t="s">
        <v>155</v>
      </c>
      <c r="I320" s="49">
        <v>1</v>
      </c>
      <c r="J320" s="104" t="s">
        <v>17</v>
      </c>
      <c r="K320" s="206" t="s">
        <v>25</v>
      </c>
      <c r="L320" s="106" t="s">
        <v>60</v>
      </c>
      <c r="M320" s="107" t="s">
        <v>61</v>
      </c>
      <c r="N320" s="158"/>
    </row>
    <row r="321" spans="1:14" x14ac:dyDescent="0.25">
      <c r="A321" s="28"/>
      <c r="B321" s="25"/>
      <c r="C321" s="26"/>
      <c r="D321" s="41"/>
      <c r="E321" s="40"/>
      <c r="F321" s="25"/>
      <c r="G321" s="26"/>
      <c r="H321" s="26"/>
      <c r="I321" s="49"/>
      <c r="J321" s="18" t="s">
        <v>25</v>
      </c>
      <c r="K321" s="19" t="s">
        <v>62</v>
      </c>
      <c r="L321" s="122" t="s">
        <v>151</v>
      </c>
      <c r="M321" s="21">
        <v>2</v>
      </c>
      <c r="N321" s="158"/>
    </row>
    <row r="322" spans="1:14" x14ac:dyDescent="0.25">
      <c r="A322" s="10" t="s">
        <v>28</v>
      </c>
      <c r="B322" s="12" t="s">
        <v>117</v>
      </c>
      <c r="C322" s="13" t="s">
        <v>54</v>
      </c>
      <c r="D322" s="37" t="s">
        <v>56</v>
      </c>
      <c r="E322" s="8">
        <v>1</v>
      </c>
      <c r="F322" s="13" t="s">
        <v>100</v>
      </c>
      <c r="G322" s="13" t="s">
        <v>21</v>
      </c>
      <c r="H322" s="13" t="s">
        <v>152</v>
      </c>
      <c r="I322" s="8">
        <v>1</v>
      </c>
      <c r="J322" s="203" t="s">
        <v>22</v>
      </c>
      <c r="K322" s="203" t="s">
        <v>68</v>
      </c>
      <c r="L322" s="203" t="s">
        <v>60</v>
      </c>
      <c r="M322" s="156" t="s">
        <v>61</v>
      </c>
      <c r="N322" s="157">
        <v>6.45</v>
      </c>
    </row>
    <row r="323" spans="1:14" x14ac:dyDescent="0.25">
      <c r="A323" s="28"/>
      <c r="B323" s="25" t="s">
        <v>54</v>
      </c>
      <c r="C323" s="26" t="s">
        <v>55</v>
      </c>
      <c r="D323" s="41" t="s">
        <v>153</v>
      </c>
      <c r="E323" s="30">
        <v>1</v>
      </c>
      <c r="F323" s="204" t="s">
        <v>21</v>
      </c>
      <c r="G323" s="204" t="s">
        <v>22</v>
      </c>
      <c r="H323" s="204" t="s">
        <v>56</v>
      </c>
      <c r="I323" s="30">
        <v>1</v>
      </c>
      <c r="J323" s="204" t="s">
        <v>68</v>
      </c>
      <c r="K323" s="26" t="s">
        <v>112</v>
      </c>
      <c r="L323" s="26" t="s">
        <v>56</v>
      </c>
      <c r="M323" s="30" t="s">
        <v>15</v>
      </c>
      <c r="N323" s="158"/>
    </row>
    <row r="324" spans="1:14" x14ac:dyDescent="0.25">
      <c r="A324" s="28"/>
      <c r="B324" s="26"/>
      <c r="C324" s="26"/>
      <c r="D324" s="26"/>
      <c r="E324" s="30"/>
      <c r="F324" s="207"/>
      <c r="G324" s="207"/>
      <c r="H324" s="207"/>
      <c r="I324" s="30"/>
      <c r="J324" s="204" t="s">
        <v>24</v>
      </c>
      <c r="K324" s="26" t="s">
        <v>29</v>
      </c>
      <c r="L324" s="26" t="s">
        <v>155</v>
      </c>
      <c r="M324" s="30">
        <v>1</v>
      </c>
      <c r="N324" s="158"/>
    </row>
    <row r="325" spans="1:14" x14ac:dyDescent="0.25">
      <c r="A325" s="15"/>
      <c r="B325" s="26"/>
      <c r="C325" s="26"/>
      <c r="D325" s="26"/>
      <c r="E325" s="17"/>
      <c r="F325" s="19"/>
      <c r="G325" s="19"/>
      <c r="H325" s="19"/>
      <c r="I325" s="17"/>
      <c r="J325" s="204" t="s">
        <v>29</v>
      </c>
      <c r="K325" s="26" t="s">
        <v>18</v>
      </c>
      <c r="L325" s="26" t="s">
        <v>155</v>
      </c>
      <c r="M325" s="17">
        <v>1</v>
      </c>
      <c r="N325" s="158"/>
    </row>
    <row r="326" spans="1:14" x14ac:dyDescent="0.25">
      <c r="A326" s="10" t="s">
        <v>30</v>
      </c>
      <c r="B326" s="11"/>
      <c r="C326" s="11"/>
      <c r="D326" s="11"/>
      <c r="E326" s="48"/>
      <c r="F326" s="25" t="s">
        <v>21</v>
      </c>
      <c r="G326" s="26" t="s">
        <v>13</v>
      </c>
      <c r="H326" s="26" t="s">
        <v>63</v>
      </c>
      <c r="I326" s="30">
        <v>0.5</v>
      </c>
      <c r="J326" s="12" t="s">
        <v>16</v>
      </c>
      <c r="K326" s="13" t="s">
        <v>17</v>
      </c>
      <c r="L326" s="13" t="s">
        <v>56</v>
      </c>
      <c r="M326" s="8">
        <v>1</v>
      </c>
      <c r="N326" s="157">
        <v>4.5</v>
      </c>
    </row>
    <row r="327" spans="1:14" x14ac:dyDescent="0.25">
      <c r="A327" s="28"/>
      <c r="B327" s="32"/>
      <c r="C327" s="32"/>
      <c r="D327" s="32"/>
      <c r="E327" s="49"/>
      <c r="F327" s="25" t="s">
        <v>13</v>
      </c>
      <c r="G327" s="26" t="s">
        <v>16</v>
      </c>
      <c r="H327" s="26" t="s">
        <v>155</v>
      </c>
      <c r="I327" s="49">
        <v>1</v>
      </c>
      <c r="J327" s="81" t="s">
        <v>17</v>
      </c>
      <c r="K327" s="82" t="s">
        <v>35</v>
      </c>
      <c r="L327" s="26" t="s">
        <v>155</v>
      </c>
      <c r="M327" s="30">
        <v>1</v>
      </c>
      <c r="N327" s="158"/>
    </row>
    <row r="328" spans="1:14" x14ac:dyDescent="0.25">
      <c r="A328" s="28"/>
      <c r="B328" s="32"/>
      <c r="C328" s="32"/>
      <c r="D328" s="32"/>
      <c r="E328" s="49"/>
      <c r="F328" s="25"/>
      <c r="G328" s="26"/>
      <c r="H328" s="26"/>
      <c r="I328" s="49"/>
      <c r="J328" s="81" t="s">
        <v>35</v>
      </c>
      <c r="K328" s="82" t="s">
        <v>46</v>
      </c>
      <c r="L328" s="26"/>
      <c r="M328" s="17">
        <v>1</v>
      </c>
      <c r="N328" s="158"/>
    </row>
    <row r="329" spans="1:14" x14ac:dyDescent="0.25">
      <c r="A329" s="10" t="s">
        <v>47</v>
      </c>
      <c r="B329" s="11"/>
      <c r="C329" s="11"/>
      <c r="D329" s="11"/>
      <c r="E329" s="8"/>
      <c r="F329" s="13" t="s">
        <v>13</v>
      </c>
      <c r="G329" s="13" t="s">
        <v>22</v>
      </c>
      <c r="H329" s="13" t="s">
        <v>56</v>
      </c>
      <c r="I329" s="8">
        <v>0.5</v>
      </c>
      <c r="J329" s="212" t="s">
        <v>22</v>
      </c>
      <c r="K329" s="212" t="s">
        <v>16</v>
      </c>
      <c r="L329" s="212" t="s">
        <v>60</v>
      </c>
      <c r="M329" s="213">
        <v>0.5</v>
      </c>
      <c r="N329" s="6">
        <v>1.5</v>
      </c>
    </row>
    <row r="330" spans="1:14" x14ac:dyDescent="0.25">
      <c r="A330" s="15"/>
      <c r="B330" s="16"/>
      <c r="C330" s="16"/>
      <c r="D330" s="16"/>
      <c r="E330" s="17"/>
      <c r="F330" s="19"/>
      <c r="G330" s="19"/>
      <c r="H330" s="19"/>
      <c r="I330" s="17"/>
      <c r="J330" s="90" t="s">
        <v>16</v>
      </c>
      <c r="K330" s="90" t="s">
        <v>17</v>
      </c>
      <c r="L330" s="19" t="s">
        <v>155</v>
      </c>
      <c r="M330" s="17">
        <v>1</v>
      </c>
      <c r="N330" s="52"/>
    </row>
    <row r="331" spans="1:14" x14ac:dyDescent="0.25">
      <c r="M331" s="52" t="s">
        <v>5</v>
      </c>
      <c r="N331" s="52">
        <v>25.15</v>
      </c>
    </row>
    <row r="332" spans="1:14" ht="18.75" x14ac:dyDescent="0.3">
      <c r="A332" s="53" t="s">
        <v>31</v>
      </c>
      <c r="B332" s="109">
        <v>23.15</v>
      </c>
      <c r="C332" s="53" t="s">
        <v>32</v>
      </c>
      <c r="D332" s="54">
        <v>104.17</v>
      </c>
      <c r="F332" s="55" t="s">
        <v>33</v>
      </c>
      <c r="G332" s="56">
        <v>2</v>
      </c>
      <c r="H332" s="55" t="s">
        <v>32</v>
      </c>
      <c r="I332" s="180">
        <v>9</v>
      </c>
    </row>
    <row r="333" spans="1:14" x14ac:dyDescent="0.25">
      <c r="B333" s="66"/>
    </row>
  </sheetData>
  <mergeCells count="57">
    <mergeCell ref="B300:E300"/>
    <mergeCell ref="F300:I300"/>
    <mergeCell ref="J300:M300"/>
    <mergeCell ref="B260:E260"/>
    <mergeCell ref="F260:I260"/>
    <mergeCell ref="J260:M260"/>
    <mergeCell ref="B282:E282"/>
    <mergeCell ref="F282:I282"/>
    <mergeCell ref="J282:M282"/>
    <mergeCell ref="B233:E233"/>
    <mergeCell ref="F233:I233"/>
    <mergeCell ref="J233:M233"/>
    <mergeCell ref="B243:E243"/>
    <mergeCell ref="F243:I243"/>
    <mergeCell ref="J243:M243"/>
    <mergeCell ref="B199:E199"/>
    <mergeCell ref="F199:I199"/>
    <mergeCell ref="J199:M199"/>
    <mergeCell ref="B211:E211"/>
    <mergeCell ref="F211:I211"/>
    <mergeCell ref="J211:M211"/>
    <mergeCell ref="B173:E173"/>
    <mergeCell ref="F173:I173"/>
    <mergeCell ref="J173:M173"/>
    <mergeCell ref="B188:E188"/>
    <mergeCell ref="F188:I188"/>
    <mergeCell ref="J188:M188"/>
    <mergeCell ref="B143:E143"/>
    <mergeCell ref="F143:I143"/>
    <mergeCell ref="J143:M143"/>
    <mergeCell ref="B159:E159"/>
    <mergeCell ref="F159:I159"/>
    <mergeCell ref="J159:M159"/>
    <mergeCell ref="B108:E108"/>
    <mergeCell ref="F108:I108"/>
    <mergeCell ref="J108:M108"/>
    <mergeCell ref="B129:E129"/>
    <mergeCell ref="F129:I129"/>
    <mergeCell ref="J129:M129"/>
    <mergeCell ref="B71:E71"/>
    <mergeCell ref="F71:I71"/>
    <mergeCell ref="J71:M71"/>
    <mergeCell ref="B86:E86"/>
    <mergeCell ref="F86:I86"/>
    <mergeCell ref="J86:M86"/>
    <mergeCell ref="B45:E45"/>
    <mergeCell ref="F45:I45"/>
    <mergeCell ref="J45:M45"/>
    <mergeCell ref="B57:E57"/>
    <mergeCell ref="F57:I57"/>
    <mergeCell ref="J57:M57"/>
    <mergeCell ref="B5:E5"/>
    <mergeCell ref="F5:I5"/>
    <mergeCell ref="J5:M5"/>
    <mergeCell ref="B28:E28"/>
    <mergeCell ref="F28:I28"/>
    <mergeCell ref="J28:M28"/>
  </mergeCells>
  <pageMargins left="0.511811024" right="0.511811024" top="0.78740157499999996" bottom="0.78740157499999996" header="0.31496062000000002" footer="0.31496062000000002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15CAD-20CC-4E77-B2EE-B729CF0F9C9F}">
  <dimension ref="A1:P335"/>
  <sheetViews>
    <sheetView topLeftCell="A136" workbookViewId="0">
      <selection activeCell="A144" sqref="A144:M155"/>
    </sheetView>
  </sheetViews>
  <sheetFormatPr defaultRowHeight="15.75" x14ac:dyDescent="0.25"/>
  <cols>
    <col min="1" max="1" width="8" style="5" customWidth="1"/>
    <col min="2" max="2" width="8.140625" style="2" customWidth="1"/>
    <col min="3" max="3" width="8" style="2" customWidth="1"/>
    <col min="4" max="4" width="13.7109375" style="2" customWidth="1"/>
    <col min="5" max="5" width="6" style="2" customWidth="1"/>
    <col min="6" max="7" width="8" style="2" customWidth="1"/>
    <col min="8" max="8" width="14.140625" style="2" customWidth="1"/>
    <col min="9" max="9" width="6" style="2" customWidth="1"/>
    <col min="10" max="11" width="8" style="2" customWidth="1"/>
    <col min="12" max="12" width="14.7109375" style="2" customWidth="1"/>
    <col min="13" max="13" width="6" style="2" customWidth="1"/>
    <col min="14" max="14" width="6.7109375" style="2" customWidth="1"/>
    <col min="15" max="16384" width="9.140625" style="2"/>
  </cols>
  <sheetData>
    <row r="1" spans="1:14" ht="18.75" x14ac:dyDescent="0.3">
      <c r="A1" s="1" t="s">
        <v>157</v>
      </c>
    </row>
    <row r="2" spans="1:14" ht="18.75" x14ac:dyDescent="0.3">
      <c r="A2" s="1"/>
    </row>
    <row r="3" spans="1:14" ht="18.75" x14ac:dyDescent="0.3">
      <c r="A3" s="3" t="s">
        <v>0</v>
      </c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.75" customHeight="1" x14ac:dyDescent="0.25">
      <c r="A4" s="3"/>
    </row>
    <row r="5" spans="1:14" ht="18.75" x14ac:dyDescent="0.3">
      <c r="B5" s="255" t="s">
        <v>2</v>
      </c>
      <c r="C5" s="256"/>
      <c r="D5" s="256"/>
      <c r="E5" s="257"/>
      <c r="F5" s="255" t="s">
        <v>3</v>
      </c>
      <c r="G5" s="256"/>
      <c r="H5" s="256"/>
      <c r="I5" s="257"/>
      <c r="J5" s="255" t="s">
        <v>4</v>
      </c>
      <c r="K5" s="256"/>
      <c r="L5" s="256"/>
      <c r="M5" s="257"/>
      <c r="N5" s="6" t="s">
        <v>5</v>
      </c>
    </row>
    <row r="6" spans="1:14" x14ac:dyDescent="0.25">
      <c r="A6" s="7" t="s">
        <v>6</v>
      </c>
      <c r="B6" s="6" t="s">
        <v>7</v>
      </c>
      <c r="C6" s="6" t="s">
        <v>8</v>
      </c>
      <c r="D6" s="6" t="s">
        <v>9</v>
      </c>
      <c r="E6" s="8" t="s">
        <v>5</v>
      </c>
      <c r="F6" s="6" t="s">
        <v>7</v>
      </c>
      <c r="G6" s="6" t="s">
        <v>8</v>
      </c>
      <c r="H6" s="6" t="s">
        <v>9</v>
      </c>
      <c r="I6" s="8" t="s">
        <v>5</v>
      </c>
      <c r="J6" s="6" t="s">
        <v>7</v>
      </c>
      <c r="K6" s="6" t="s">
        <v>8</v>
      </c>
      <c r="L6" s="6" t="s">
        <v>9</v>
      </c>
      <c r="M6" s="8" t="s">
        <v>5</v>
      </c>
      <c r="N6" s="9" t="s">
        <v>6</v>
      </c>
    </row>
    <row r="7" spans="1:14" x14ac:dyDescent="0.25">
      <c r="A7" s="10" t="s">
        <v>10</v>
      </c>
      <c r="B7" s="11"/>
      <c r="C7" s="11" t="s">
        <v>11</v>
      </c>
      <c r="D7" s="11"/>
      <c r="E7" s="8"/>
      <c r="F7" s="12"/>
      <c r="G7" s="13"/>
      <c r="H7" s="13"/>
      <c r="I7" s="8"/>
      <c r="J7" s="13" t="s">
        <v>16</v>
      </c>
      <c r="K7" s="13" t="s">
        <v>17</v>
      </c>
      <c r="L7" s="13" t="s">
        <v>27</v>
      </c>
      <c r="M7" s="8">
        <v>1</v>
      </c>
      <c r="N7" s="14">
        <v>3.5</v>
      </c>
    </row>
    <row r="8" spans="1:14" x14ac:dyDescent="0.25">
      <c r="A8" s="15"/>
      <c r="B8" s="16"/>
      <c r="C8" s="16"/>
      <c r="D8" s="16"/>
      <c r="E8" s="17"/>
      <c r="F8" s="18" t="s">
        <v>13</v>
      </c>
      <c r="G8" s="19" t="s">
        <v>16</v>
      </c>
      <c r="H8" s="19" t="s">
        <v>27</v>
      </c>
      <c r="I8" s="17">
        <v>1</v>
      </c>
      <c r="J8" s="18" t="s">
        <v>17</v>
      </c>
      <c r="K8" s="19" t="s">
        <v>18</v>
      </c>
      <c r="L8" s="20" t="s">
        <v>19</v>
      </c>
      <c r="M8" s="21">
        <v>1.5</v>
      </c>
      <c r="N8" s="22"/>
    </row>
    <row r="9" spans="1:14" x14ac:dyDescent="0.25">
      <c r="A9" s="10" t="s">
        <v>20</v>
      </c>
      <c r="B9" s="23"/>
      <c r="C9" s="23"/>
      <c r="D9" s="23"/>
      <c r="E9" s="24"/>
      <c r="F9" s="25" t="s">
        <v>100</v>
      </c>
      <c r="G9" s="26" t="s">
        <v>21</v>
      </c>
      <c r="H9" s="26" t="s">
        <v>27</v>
      </c>
      <c r="I9" s="8">
        <v>1</v>
      </c>
      <c r="J9" s="26" t="s">
        <v>23</v>
      </c>
      <c r="K9" s="26" t="s">
        <v>24</v>
      </c>
      <c r="L9" s="26" t="s">
        <v>14</v>
      </c>
      <c r="M9" s="8">
        <v>1</v>
      </c>
      <c r="N9" s="27">
        <v>5</v>
      </c>
    </row>
    <row r="10" spans="1:14" x14ac:dyDescent="0.25">
      <c r="A10" s="28"/>
      <c r="B10" s="29" t="s">
        <v>11</v>
      </c>
      <c r="C10" s="29" t="s">
        <v>11</v>
      </c>
      <c r="D10" s="29"/>
      <c r="E10" s="30"/>
      <c r="F10" s="31" t="s">
        <v>134</v>
      </c>
      <c r="G10" s="32" t="s">
        <v>36</v>
      </c>
      <c r="H10" s="32" t="s">
        <v>27</v>
      </c>
      <c r="I10" s="30">
        <v>1</v>
      </c>
      <c r="J10" s="33" t="s">
        <v>24</v>
      </c>
      <c r="K10" s="26" t="s">
        <v>29</v>
      </c>
      <c r="L10" s="26" t="s">
        <v>14</v>
      </c>
      <c r="M10" s="30">
        <v>1</v>
      </c>
      <c r="N10" s="27"/>
    </row>
    <row r="11" spans="1:14" x14ac:dyDescent="0.25">
      <c r="A11" s="15"/>
      <c r="B11" s="29"/>
      <c r="C11" s="29"/>
      <c r="D11" s="29"/>
      <c r="E11" s="17"/>
      <c r="F11" s="31"/>
      <c r="G11" s="32"/>
      <c r="H11" s="32"/>
      <c r="I11" s="17"/>
      <c r="J11" s="33" t="s">
        <v>29</v>
      </c>
      <c r="K11" s="26" t="s">
        <v>18</v>
      </c>
      <c r="L11" s="26" t="s">
        <v>27</v>
      </c>
      <c r="M11" s="17">
        <v>1</v>
      </c>
      <c r="N11" s="27"/>
    </row>
    <row r="12" spans="1:14" x14ac:dyDescent="0.25">
      <c r="A12" s="34" t="s">
        <v>28</v>
      </c>
      <c r="B12" s="35" t="s">
        <v>54</v>
      </c>
      <c r="C12" s="11" t="s">
        <v>55</v>
      </c>
      <c r="D12" s="14" t="s">
        <v>27</v>
      </c>
      <c r="E12" s="36">
        <v>1</v>
      </c>
      <c r="F12" s="12" t="s">
        <v>21</v>
      </c>
      <c r="G12" s="13" t="s">
        <v>22</v>
      </c>
      <c r="H12" s="37" t="s">
        <v>27</v>
      </c>
      <c r="I12" s="36">
        <v>1</v>
      </c>
      <c r="J12" s="12" t="s">
        <v>22</v>
      </c>
      <c r="K12" s="13" t="s">
        <v>24</v>
      </c>
      <c r="L12" s="37" t="s">
        <v>19</v>
      </c>
      <c r="M12" s="36">
        <v>1</v>
      </c>
      <c r="N12" s="38">
        <v>7</v>
      </c>
    </row>
    <row r="13" spans="1:14" x14ac:dyDescent="0.25">
      <c r="A13" s="39"/>
      <c r="B13" s="31" t="s">
        <v>55</v>
      </c>
      <c r="C13" s="32" t="s">
        <v>58</v>
      </c>
      <c r="D13" s="27" t="s">
        <v>27</v>
      </c>
      <c r="E13" s="40">
        <v>1</v>
      </c>
      <c r="F13" s="25"/>
      <c r="G13" s="26"/>
      <c r="H13" s="41"/>
      <c r="I13" s="40"/>
      <c r="J13" s="25" t="s">
        <v>24</v>
      </c>
      <c r="K13" s="26" t="s">
        <v>29</v>
      </c>
      <c r="L13" s="41" t="s">
        <v>19</v>
      </c>
      <c r="M13" s="40">
        <v>1</v>
      </c>
      <c r="N13" s="42"/>
    </row>
    <row r="14" spans="1:14" x14ac:dyDescent="0.25">
      <c r="A14" s="39"/>
      <c r="B14" s="31"/>
      <c r="C14" s="32"/>
      <c r="D14" s="27"/>
      <c r="E14" s="40"/>
      <c r="F14" s="25"/>
      <c r="G14" s="26"/>
      <c r="H14" s="41"/>
      <c r="I14" s="40"/>
      <c r="J14" s="25" t="s">
        <v>29</v>
      </c>
      <c r="K14" s="26" t="s">
        <v>18</v>
      </c>
      <c r="L14" s="41" t="s">
        <v>14</v>
      </c>
      <c r="M14" s="40">
        <v>1</v>
      </c>
      <c r="N14" s="42"/>
    </row>
    <row r="15" spans="1:14" x14ac:dyDescent="0.25">
      <c r="A15" s="43"/>
      <c r="B15" s="44"/>
      <c r="C15" s="16"/>
      <c r="D15" s="22"/>
      <c r="E15" s="45"/>
      <c r="F15" s="18"/>
      <c r="G15" s="19"/>
      <c r="H15" s="46"/>
      <c r="I15" s="45"/>
      <c r="J15" s="18" t="s">
        <v>18</v>
      </c>
      <c r="K15" s="19" t="s">
        <v>39</v>
      </c>
      <c r="L15" s="46" t="s">
        <v>27</v>
      </c>
      <c r="M15" s="45">
        <v>1</v>
      </c>
      <c r="N15" s="47"/>
    </row>
    <row r="16" spans="1:14" x14ac:dyDescent="0.25">
      <c r="A16" s="10" t="s">
        <v>30</v>
      </c>
      <c r="B16" s="11" t="s">
        <v>11</v>
      </c>
      <c r="C16" s="11"/>
      <c r="D16" s="11"/>
      <c r="E16" s="48"/>
      <c r="F16" s="12" t="s">
        <v>65</v>
      </c>
      <c r="G16" s="13" t="s">
        <v>34</v>
      </c>
      <c r="H16" s="37" t="s">
        <v>86</v>
      </c>
      <c r="I16" s="8">
        <v>4</v>
      </c>
      <c r="J16" s="13" t="s">
        <v>22</v>
      </c>
      <c r="K16" s="13" t="s">
        <v>24</v>
      </c>
      <c r="L16" s="37" t="s">
        <v>14</v>
      </c>
      <c r="M16" s="8">
        <v>1</v>
      </c>
      <c r="N16" s="38">
        <v>8</v>
      </c>
    </row>
    <row r="17" spans="1:14" x14ac:dyDescent="0.25">
      <c r="A17" s="28"/>
      <c r="B17" s="32"/>
      <c r="C17" s="32"/>
      <c r="D17" s="32"/>
      <c r="E17" s="49"/>
      <c r="F17" s="25"/>
      <c r="G17" s="26"/>
      <c r="H17" s="41"/>
      <c r="I17" s="30"/>
      <c r="J17" s="26" t="s">
        <v>24</v>
      </c>
      <c r="K17" s="26" t="s">
        <v>29</v>
      </c>
      <c r="L17" s="41" t="s">
        <v>14</v>
      </c>
      <c r="M17" s="30">
        <v>1</v>
      </c>
      <c r="N17" s="42"/>
    </row>
    <row r="18" spans="1:14" x14ac:dyDescent="0.25">
      <c r="A18" s="28"/>
      <c r="B18" s="32"/>
      <c r="C18" s="32"/>
      <c r="D18" s="32"/>
      <c r="E18" s="49"/>
      <c r="F18" s="25"/>
      <c r="G18" s="26"/>
      <c r="H18" s="41"/>
      <c r="I18" s="30"/>
      <c r="J18" s="26" t="s">
        <v>29</v>
      </c>
      <c r="K18" s="26" t="s">
        <v>18</v>
      </c>
      <c r="L18" s="204" t="s">
        <v>14</v>
      </c>
      <c r="M18" s="30">
        <v>1</v>
      </c>
      <c r="N18" s="42"/>
    </row>
    <row r="19" spans="1:14" x14ac:dyDescent="0.25">
      <c r="A19" s="15"/>
      <c r="B19" s="16"/>
      <c r="C19" s="16"/>
      <c r="D19" s="16"/>
      <c r="E19" s="50"/>
      <c r="F19" s="18"/>
      <c r="G19" s="19"/>
      <c r="H19" s="46"/>
      <c r="I19" s="17"/>
      <c r="J19" s="51" t="s">
        <v>18</v>
      </c>
      <c r="K19" s="51" t="s">
        <v>39</v>
      </c>
      <c r="L19" s="19" t="s">
        <v>27</v>
      </c>
      <c r="M19" s="17">
        <v>1</v>
      </c>
      <c r="N19" s="42"/>
    </row>
    <row r="20" spans="1:14" x14ac:dyDescent="0.25">
      <c r="A20" s="34" t="s">
        <v>47</v>
      </c>
      <c r="B20" s="35"/>
      <c r="C20" s="11"/>
      <c r="D20" s="14"/>
      <c r="E20" s="36"/>
      <c r="F20" s="12"/>
      <c r="G20" s="13"/>
      <c r="H20" s="37"/>
      <c r="I20" s="36"/>
      <c r="J20" s="12" t="s">
        <v>22</v>
      </c>
      <c r="K20" s="13" t="s">
        <v>24</v>
      </c>
      <c r="L20" s="37" t="s">
        <v>14</v>
      </c>
      <c r="M20" s="8">
        <v>1</v>
      </c>
      <c r="N20" s="38">
        <v>2</v>
      </c>
    </row>
    <row r="21" spans="1:14" x14ac:dyDescent="0.25">
      <c r="A21" s="43"/>
      <c r="B21" s="44"/>
      <c r="C21" s="16"/>
      <c r="D21" s="22"/>
      <c r="E21" s="45"/>
      <c r="F21" s="18"/>
      <c r="G21" s="19"/>
      <c r="H21" s="46"/>
      <c r="I21" s="45"/>
      <c r="J21" s="18" t="s">
        <v>24</v>
      </c>
      <c r="K21" s="19" t="s">
        <v>29</v>
      </c>
      <c r="L21" s="46" t="s">
        <v>14</v>
      </c>
      <c r="M21" s="17">
        <v>1</v>
      </c>
      <c r="N21" s="47"/>
    </row>
    <row r="22" spans="1:14" x14ac:dyDescent="0.25">
      <c r="M22" s="52" t="s">
        <v>5</v>
      </c>
      <c r="N22" s="52">
        <f>N7+N9+N12+N16+N20</f>
        <v>25.5</v>
      </c>
    </row>
    <row r="23" spans="1:14" ht="18.75" x14ac:dyDescent="0.3">
      <c r="A23" s="53" t="s">
        <v>31</v>
      </c>
      <c r="B23" s="54">
        <v>24</v>
      </c>
      <c r="C23" s="53" t="s">
        <v>32</v>
      </c>
      <c r="D23" s="54">
        <v>108</v>
      </c>
      <c r="F23" s="55" t="s">
        <v>33</v>
      </c>
      <c r="G23" s="56">
        <v>1.5</v>
      </c>
      <c r="H23" s="55" t="s">
        <v>32</v>
      </c>
      <c r="I23" s="57">
        <v>6.75</v>
      </c>
    </row>
    <row r="24" spans="1:14" ht="18.75" x14ac:dyDescent="0.3">
      <c r="A24" s="53"/>
      <c r="B24" s="54"/>
      <c r="C24" s="53"/>
      <c r="D24" s="54"/>
      <c r="F24" s="55"/>
      <c r="G24" s="56"/>
      <c r="H24" s="55"/>
      <c r="I24" s="57"/>
    </row>
    <row r="25" spans="1:14" ht="18.75" x14ac:dyDescent="0.3">
      <c r="A25" s="1"/>
    </row>
    <row r="26" spans="1:14" ht="18.75" x14ac:dyDescent="0.3">
      <c r="A26" s="3" t="s">
        <v>0</v>
      </c>
      <c r="B26" s="4" t="s">
        <v>205</v>
      </c>
      <c r="C26" s="5"/>
      <c r="D26" s="5"/>
      <c r="E26" s="5"/>
      <c r="F26" s="5"/>
      <c r="G26" s="5"/>
      <c r="H26" s="5"/>
      <c r="I26" s="235"/>
      <c r="J26" s="5"/>
      <c r="K26" s="5"/>
      <c r="L26" s="5"/>
      <c r="M26" s="5"/>
      <c r="N26" s="5"/>
    </row>
    <row r="27" spans="1:14" ht="6.75" customHeight="1" x14ac:dyDescent="0.25">
      <c r="A27" s="3"/>
      <c r="I27" s="207"/>
    </row>
    <row r="28" spans="1:14" ht="18.75" x14ac:dyDescent="0.3">
      <c r="B28" s="255" t="s">
        <v>2</v>
      </c>
      <c r="C28" s="256"/>
      <c r="D28" s="256"/>
      <c r="E28" s="257"/>
      <c r="F28" s="255" t="s">
        <v>3</v>
      </c>
      <c r="G28" s="256"/>
      <c r="H28" s="256"/>
      <c r="I28" s="257"/>
      <c r="J28" s="255" t="s">
        <v>4</v>
      </c>
      <c r="K28" s="256"/>
      <c r="L28" s="256"/>
      <c r="M28" s="257"/>
      <c r="N28" s="6" t="s">
        <v>5</v>
      </c>
    </row>
    <row r="29" spans="1:14" x14ac:dyDescent="0.25">
      <c r="A29" s="7" t="s">
        <v>6</v>
      </c>
      <c r="B29" s="6" t="s">
        <v>7</v>
      </c>
      <c r="C29" s="6" t="s">
        <v>8</v>
      </c>
      <c r="D29" s="6" t="s">
        <v>9</v>
      </c>
      <c r="E29" s="8" t="s">
        <v>5</v>
      </c>
      <c r="F29" s="6" t="s">
        <v>7</v>
      </c>
      <c r="G29" s="6" t="s">
        <v>8</v>
      </c>
      <c r="H29" s="6" t="s">
        <v>9</v>
      </c>
      <c r="I29" s="8" t="s">
        <v>5</v>
      </c>
      <c r="J29" s="6" t="s">
        <v>7</v>
      </c>
      <c r="K29" s="6" t="s">
        <v>8</v>
      </c>
      <c r="L29" s="6" t="s">
        <v>9</v>
      </c>
      <c r="M29" s="8" t="s">
        <v>5</v>
      </c>
      <c r="N29" s="9" t="s">
        <v>6</v>
      </c>
    </row>
    <row r="30" spans="1:14" x14ac:dyDescent="0.25">
      <c r="A30" s="10" t="s">
        <v>10</v>
      </c>
      <c r="B30" s="11"/>
      <c r="C30" s="11"/>
      <c r="D30" s="11"/>
      <c r="E30" s="8"/>
      <c r="F30" s="117" t="s">
        <v>34</v>
      </c>
      <c r="G30" s="117" t="s">
        <v>79</v>
      </c>
      <c r="H30" s="117" t="s">
        <v>197</v>
      </c>
      <c r="I30" s="8">
        <v>1</v>
      </c>
      <c r="J30" s="117" t="s">
        <v>79</v>
      </c>
      <c r="K30" s="117" t="s">
        <v>25</v>
      </c>
      <c r="L30" s="117" t="s">
        <v>188</v>
      </c>
      <c r="M30" s="8">
        <v>1</v>
      </c>
      <c r="N30" s="157">
        <v>3</v>
      </c>
    </row>
    <row r="31" spans="1:14" x14ac:dyDescent="0.25">
      <c r="A31" s="15"/>
      <c r="B31" s="16"/>
      <c r="C31" s="16"/>
      <c r="D31" s="16"/>
      <c r="E31" s="17"/>
      <c r="F31" s="136"/>
      <c r="G31" s="136"/>
      <c r="H31" s="136"/>
      <c r="I31" s="17"/>
      <c r="J31" s="136" t="s">
        <v>25</v>
      </c>
      <c r="K31" s="136" t="s">
        <v>26</v>
      </c>
      <c r="L31" s="136" t="s">
        <v>210</v>
      </c>
      <c r="M31" s="17">
        <v>1</v>
      </c>
      <c r="N31" s="159"/>
    </row>
    <row r="32" spans="1:14" x14ac:dyDescent="0.25">
      <c r="A32" s="28" t="s">
        <v>20</v>
      </c>
      <c r="B32" s="225"/>
      <c r="C32" s="225"/>
      <c r="D32" s="225"/>
      <c r="E32" s="231"/>
      <c r="F32" s="209" t="s">
        <v>13</v>
      </c>
      <c r="G32" s="209" t="s">
        <v>16</v>
      </c>
      <c r="H32" s="209" t="s">
        <v>196</v>
      </c>
      <c r="I32" s="30">
        <v>1</v>
      </c>
      <c r="J32" s="209" t="s">
        <v>16</v>
      </c>
      <c r="K32" s="209" t="s">
        <v>17</v>
      </c>
      <c r="L32" s="209" t="s">
        <v>191</v>
      </c>
      <c r="M32" s="30">
        <v>1</v>
      </c>
      <c r="N32" s="158">
        <v>3</v>
      </c>
    </row>
    <row r="33" spans="1:14" x14ac:dyDescent="0.25">
      <c r="A33" s="28"/>
      <c r="B33" s="225"/>
      <c r="C33" s="225"/>
      <c r="D33" s="225"/>
      <c r="E33" s="231"/>
      <c r="F33" s="204"/>
      <c r="G33" s="204"/>
      <c r="H33" s="204"/>
      <c r="I33" s="30"/>
      <c r="J33" s="209" t="s">
        <v>17</v>
      </c>
      <c r="K33" s="209" t="s">
        <v>35</v>
      </c>
      <c r="L33" s="209" t="s">
        <v>198</v>
      </c>
      <c r="M33" s="30">
        <v>1</v>
      </c>
      <c r="N33" s="158"/>
    </row>
    <row r="34" spans="1:14" x14ac:dyDescent="0.25">
      <c r="A34" s="10" t="s">
        <v>28</v>
      </c>
      <c r="B34" s="11"/>
      <c r="C34" s="11" t="s">
        <v>11</v>
      </c>
      <c r="D34" s="11"/>
      <c r="E34" s="8"/>
      <c r="F34" s="117" t="s">
        <v>34</v>
      </c>
      <c r="G34" s="117" t="s">
        <v>79</v>
      </c>
      <c r="H34" s="117" t="s">
        <v>197</v>
      </c>
      <c r="I34" s="8">
        <v>1</v>
      </c>
      <c r="J34" s="117" t="s">
        <v>79</v>
      </c>
      <c r="K34" s="117" t="s">
        <v>25</v>
      </c>
      <c r="L34" s="117" t="s">
        <v>188</v>
      </c>
      <c r="M34" s="8">
        <v>1</v>
      </c>
      <c r="N34" s="157">
        <v>3</v>
      </c>
    </row>
    <row r="35" spans="1:14" x14ac:dyDescent="0.25">
      <c r="A35" s="15"/>
      <c r="B35" s="16"/>
      <c r="C35" s="16"/>
      <c r="D35" s="16"/>
      <c r="E35" s="17"/>
      <c r="F35" s="136"/>
      <c r="G35" s="136"/>
      <c r="H35" s="136"/>
      <c r="I35" s="17"/>
      <c r="J35" s="136" t="s">
        <v>25</v>
      </c>
      <c r="K35" s="136" t="s">
        <v>26</v>
      </c>
      <c r="L35" s="136" t="s">
        <v>210</v>
      </c>
      <c r="M35" s="17">
        <v>1</v>
      </c>
      <c r="N35" s="159"/>
    </row>
    <row r="36" spans="1:14" x14ac:dyDescent="0.25">
      <c r="A36" s="39" t="s">
        <v>30</v>
      </c>
      <c r="B36" s="229"/>
      <c r="C36" s="225"/>
      <c r="D36" s="230"/>
      <c r="E36" s="226"/>
      <c r="F36" s="39" t="s">
        <v>13</v>
      </c>
      <c r="G36" s="209" t="s">
        <v>16</v>
      </c>
      <c r="H36" s="209" t="s">
        <v>196</v>
      </c>
      <c r="I36" s="30">
        <v>1</v>
      </c>
      <c r="J36" s="209" t="s">
        <v>16</v>
      </c>
      <c r="K36" s="209" t="s">
        <v>17</v>
      </c>
      <c r="L36" s="80" t="s">
        <v>191</v>
      </c>
      <c r="M36" s="208">
        <v>1</v>
      </c>
      <c r="N36" s="9">
        <v>3</v>
      </c>
    </row>
    <row r="37" spans="1:14" x14ac:dyDescent="0.25">
      <c r="A37" s="43"/>
      <c r="B37" s="62"/>
      <c r="C37" s="63"/>
      <c r="D37" s="64"/>
      <c r="E37" s="65"/>
      <c r="F37" s="18"/>
      <c r="G37" s="19"/>
      <c r="H37" s="19"/>
      <c r="I37" s="17"/>
      <c r="J37" s="136" t="s">
        <v>17</v>
      </c>
      <c r="K37" s="136" t="s">
        <v>35</v>
      </c>
      <c r="L37" s="89" t="s">
        <v>198</v>
      </c>
      <c r="M37" s="45">
        <v>1</v>
      </c>
      <c r="N37" s="52"/>
    </row>
    <row r="38" spans="1:14" x14ac:dyDescent="0.25">
      <c r="A38" s="189" t="s">
        <v>47</v>
      </c>
      <c r="B38" s="227"/>
      <c r="C38" s="227"/>
      <c r="D38" s="227"/>
      <c r="E38" s="228"/>
      <c r="F38" s="143" t="s">
        <v>34</v>
      </c>
      <c r="G38" s="143" t="s">
        <v>79</v>
      </c>
      <c r="H38" s="143" t="s">
        <v>196</v>
      </c>
      <c r="I38" s="74">
        <v>1</v>
      </c>
      <c r="J38" s="143" t="s">
        <v>79</v>
      </c>
      <c r="K38" s="143" t="s">
        <v>25</v>
      </c>
      <c r="L38" s="143" t="s">
        <v>197</v>
      </c>
      <c r="M38" s="74">
        <v>1</v>
      </c>
      <c r="N38" s="52">
        <v>2</v>
      </c>
    </row>
    <row r="39" spans="1:14" x14ac:dyDescent="0.25">
      <c r="M39" s="52" t="s">
        <v>5</v>
      </c>
      <c r="N39" s="52">
        <f>SUM(N30:N38)</f>
        <v>14</v>
      </c>
    </row>
    <row r="40" spans="1:14" ht="18.75" x14ac:dyDescent="0.3">
      <c r="A40" s="53" t="s">
        <v>31</v>
      </c>
      <c r="B40" s="54">
        <v>14</v>
      </c>
      <c r="C40" s="53" t="s">
        <v>32</v>
      </c>
      <c r="D40" s="54">
        <v>63</v>
      </c>
      <c r="E40" s="66"/>
      <c r="F40" s="66" t="s">
        <v>11</v>
      </c>
      <c r="G40" s="67"/>
      <c r="H40" s="66"/>
      <c r="I40" s="66"/>
      <c r="J40" s="66"/>
    </row>
    <row r="41" spans="1:14" ht="18.75" x14ac:dyDescent="0.3">
      <c r="A41" s="53"/>
      <c r="B41" s="54"/>
      <c r="C41" s="53"/>
      <c r="D41" s="54"/>
      <c r="E41" s="66"/>
      <c r="F41" s="66"/>
      <c r="G41" s="67"/>
      <c r="H41" s="66"/>
      <c r="I41" s="66"/>
      <c r="J41" s="66"/>
    </row>
    <row r="42" spans="1:14" ht="18.75" x14ac:dyDescent="0.3">
      <c r="A42" s="1"/>
    </row>
    <row r="43" spans="1:14" s="5" customFormat="1" ht="18.75" x14ac:dyDescent="0.3">
      <c r="A43" s="3" t="s">
        <v>0</v>
      </c>
      <c r="B43" s="4" t="s">
        <v>38</v>
      </c>
    </row>
    <row r="44" spans="1:14" ht="6.75" customHeight="1" x14ac:dyDescent="0.25">
      <c r="A44" s="3"/>
    </row>
    <row r="45" spans="1:14" ht="18.75" x14ac:dyDescent="0.3">
      <c r="B45" s="255" t="s">
        <v>2</v>
      </c>
      <c r="C45" s="256"/>
      <c r="D45" s="256"/>
      <c r="E45" s="257"/>
      <c r="F45" s="255" t="s">
        <v>3</v>
      </c>
      <c r="G45" s="256"/>
      <c r="H45" s="256"/>
      <c r="I45" s="257"/>
      <c r="J45" s="255" t="s">
        <v>4</v>
      </c>
      <c r="K45" s="256"/>
      <c r="L45" s="256"/>
      <c r="M45" s="257"/>
      <c r="N45" s="6" t="s">
        <v>5</v>
      </c>
    </row>
    <row r="46" spans="1:14" x14ac:dyDescent="0.25">
      <c r="A46" s="7" t="s">
        <v>6</v>
      </c>
      <c r="B46" s="6" t="s">
        <v>7</v>
      </c>
      <c r="C46" s="6" t="s">
        <v>8</v>
      </c>
      <c r="D46" s="6" t="s">
        <v>9</v>
      </c>
      <c r="E46" s="8" t="s">
        <v>5</v>
      </c>
      <c r="F46" s="6" t="s">
        <v>7</v>
      </c>
      <c r="G46" s="6" t="s">
        <v>8</v>
      </c>
      <c r="H46" s="6" t="s">
        <v>9</v>
      </c>
      <c r="I46" s="8" t="s">
        <v>5</v>
      </c>
      <c r="J46" s="6" t="s">
        <v>7</v>
      </c>
      <c r="K46" s="6" t="s">
        <v>8</v>
      </c>
      <c r="L46" s="6" t="s">
        <v>9</v>
      </c>
      <c r="M46" s="8" t="s">
        <v>5</v>
      </c>
      <c r="N46" s="9" t="s">
        <v>6</v>
      </c>
    </row>
    <row r="47" spans="1:14" x14ac:dyDescent="0.25">
      <c r="A47" s="34" t="s">
        <v>20</v>
      </c>
      <c r="B47" s="35"/>
      <c r="C47" s="11"/>
      <c r="D47" s="14"/>
      <c r="E47" s="36"/>
      <c r="F47" s="12"/>
      <c r="G47" s="13"/>
      <c r="H47" s="37"/>
      <c r="I47" s="36"/>
      <c r="J47" s="12" t="s">
        <v>207</v>
      </c>
      <c r="K47" s="13" t="s">
        <v>29</v>
      </c>
      <c r="L47" s="37" t="s">
        <v>185</v>
      </c>
      <c r="M47" s="36">
        <v>2</v>
      </c>
      <c r="N47" s="6">
        <v>4</v>
      </c>
    </row>
    <row r="48" spans="1:14" x14ac:dyDescent="0.25">
      <c r="A48" s="43"/>
      <c r="B48" s="44"/>
      <c r="C48" s="16"/>
      <c r="D48" s="22"/>
      <c r="E48" s="45"/>
      <c r="F48" s="18"/>
      <c r="G48" s="19"/>
      <c r="H48" s="46"/>
      <c r="I48" s="45"/>
      <c r="J48" s="18" t="s">
        <v>206</v>
      </c>
      <c r="K48" s="19" t="s">
        <v>39</v>
      </c>
      <c r="L48" s="46" t="s">
        <v>185</v>
      </c>
      <c r="M48" s="45">
        <v>2</v>
      </c>
      <c r="N48" s="52"/>
    </row>
    <row r="49" spans="1:14" x14ac:dyDescent="0.25">
      <c r="A49" s="39" t="s">
        <v>30</v>
      </c>
      <c r="B49" s="168"/>
      <c r="C49" s="219"/>
      <c r="D49" s="169"/>
      <c r="E49" s="208"/>
      <c r="F49" s="25"/>
      <c r="G49" s="204"/>
      <c r="H49" s="41"/>
      <c r="I49" s="208"/>
      <c r="J49" s="25" t="s">
        <v>207</v>
      </c>
      <c r="K49" s="204" t="s">
        <v>29</v>
      </c>
      <c r="L49" s="204" t="s">
        <v>40</v>
      </c>
      <c r="M49" s="30">
        <v>2</v>
      </c>
      <c r="N49" s="158">
        <v>4</v>
      </c>
    </row>
    <row r="50" spans="1:14" x14ac:dyDescent="0.25">
      <c r="A50" s="43"/>
      <c r="B50" s="71"/>
      <c r="C50" s="51"/>
      <c r="D50" s="72"/>
      <c r="E50" s="45"/>
      <c r="F50" s="18"/>
      <c r="G50" s="19"/>
      <c r="H50" s="46"/>
      <c r="I50" s="45"/>
      <c r="J50" s="18" t="s">
        <v>206</v>
      </c>
      <c r="K50" s="19" t="s">
        <v>39</v>
      </c>
      <c r="L50" s="19" t="s">
        <v>41</v>
      </c>
      <c r="M50" s="17">
        <v>2</v>
      </c>
      <c r="N50" s="159"/>
    </row>
    <row r="51" spans="1:14" x14ac:dyDescent="0.25">
      <c r="M51" s="52" t="s">
        <v>5</v>
      </c>
      <c r="N51" s="52">
        <f>SUM(N47:N50)</f>
        <v>8</v>
      </c>
    </row>
    <row r="52" spans="1:14" ht="18.75" x14ac:dyDescent="0.3">
      <c r="A52" s="53" t="s">
        <v>31</v>
      </c>
      <c r="B52" s="54">
        <v>8</v>
      </c>
      <c r="C52" s="53" t="s">
        <v>32</v>
      </c>
      <c r="D52" s="54">
        <v>36</v>
      </c>
    </row>
    <row r="53" spans="1:14" ht="18.75" x14ac:dyDescent="0.3">
      <c r="A53" s="53"/>
      <c r="B53" s="54"/>
      <c r="C53" s="53"/>
      <c r="D53" s="54"/>
    </row>
    <row r="54" spans="1:14" ht="18.75" x14ac:dyDescent="0.3">
      <c r="A54" s="53"/>
      <c r="B54" s="54"/>
      <c r="C54" s="53"/>
      <c r="D54" s="54"/>
    </row>
    <row r="55" spans="1:14" s="5" customFormat="1" ht="18.75" x14ac:dyDescent="0.3">
      <c r="A55" s="3" t="s">
        <v>0</v>
      </c>
      <c r="B55" s="4" t="s">
        <v>42</v>
      </c>
    </row>
    <row r="56" spans="1:14" ht="6.75" customHeight="1" x14ac:dyDescent="0.25">
      <c r="A56" s="3"/>
    </row>
    <row r="57" spans="1:14" ht="18.75" x14ac:dyDescent="0.3">
      <c r="B57" s="255" t="s">
        <v>2</v>
      </c>
      <c r="C57" s="256"/>
      <c r="D57" s="256"/>
      <c r="E57" s="257"/>
      <c r="F57" s="255" t="s">
        <v>3</v>
      </c>
      <c r="G57" s="256"/>
      <c r="H57" s="256"/>
      <c r="I57" s="257"/>
      <c r="J57" s="255" t="s">
        <v>4</v>
      </c>
      <c r="K57" s="256"/>
      <c r="L57" s="256"/>
      <c r="M57" s="257"/>
      <c r="N57" s="6" t="s">
        <v>5</v>
      </c>
    </row>
    <row r="58" spans="1:14" x14ac:dyDescent="0.25">
      <c r="A58" s="7" t="s">
        <v>6</v>
      </c>
      <c r="B58" s="6" t="s">
        <v>7</v>
      </c>
      <c r="C58" s="6" t="s">
        <v>8</v>
      </c>
      <c r="D58" s="6" t="s">
        <v>9</v>
      </c>
      <c r="E58" s="8" t="s">
        <v>5</v>
      </c>
      <c r="F58" s="73" t="s">
        <v>7</v>
      </c>
      <c r="G58" s="73" t="s">
        <v>8</v>
      </c>
      <c r="H58" s="73" t="s">
        <v>9</v>
      </c>
      <c r="I58" s="74" t="s">
        <v>5</v>
      </c>
      <c r="J58" s="6" t="s">
        <v>7</v>
      </c>
      <c r="K58" s="6" t="s">
        <v>8</v>
      </c>
      <c r="L58" s="6" t="s">
        <v>9</v>
      </c>
      <c r="M58" s="8" t="s">
        <v>5</v>
      </c>
      <c r="N58" s="9" t="s">
        <v>6</v>
      </c>
    </row>
    <row r="59" spans="1:14" x14ac:dyDescent="0.25">
      <c r="A59" s="34" t="s">
        <v>10</v>
      </c>
      <c r="B59" s="35" t="s">
        <v>43</v>
      </c>
      <c r="C59" s="11" t="s">
        <v>44</v>
      </c>
      <c r="D59" s="75" t="s">
        <v>182</v>
      </c>
      <c r="E59" s="36">
        <v>1</v>
      </c>
      <c r="F59" s="76"/>
      <c r="G59" s="77"/>
      <c r="H59" s="78"/>
      <c r="I59" s="79"/>
      <c r="J59" s="12" t="s">
        <v>16</v>
      </c>
      <c r="K59" s="13" t="s">
        <v>17</v>
      </c>
      <c r="L59" s="78" t="s">
        <v>183</v>
      </c>
      <c r="M59" s="36">
        <v>1</v>
      </c>
      <c r="N59" s="38">
        <v>3.5</v>
      </c>
    </row>
    <row r="60" spans="1:14" x14ac:dyDescent="0.25">
      <c r="A60" s="39"/>
      <c r="B60" s="31"/>
      <c r="C60" s="32"/>
      <c r="D60" s="80"/>
      <c r="E60" s="40"/>
      <c r="F60" s="81"/>
      <c r="G60" s="82"/>
      <c r="H60" s="83"/>
      <c r="I60" s="84"/>
      <c r="J60" s="85" t="s">
        <v>17</v>
      </c>
      <c r="K60" s="86" t="s">
        <v>72</v>
      </c>
      <c r="L60" s="87" t="s">
        <v>45</v>
      </c>
      <c r="M60" s="88">
        <v>1.5</v>
      </c>
      <c r="N60" s="42"/>
    </row>
    <row r="61" spans="1:14" x14ac:dyDescent="0.25">
      <c r="A61" s="10" t="s">
        <v>28</v>
      </c>
      <c r="B61" s="35" t="s">
        <v>43</v>
      </c>
      <c r="C61" s="11" t="s">
        <v>44</v>
      </c>
      <c r="D61" s="75" t="s">
        <v>182</v>
      </c>
      <c r="E61" s="36">
        <v>1</v>
      </c>
      <c r="F61" s="76"/>
      <c r="G61" s="77"/>
      <c r="H61" s="78"/>
      <c r="I61" s="79"/>
      <c r="J61" s="12" t="s">
        <v>16</v>
      </c>
      <c r="K61" s="13" t="s">
        <v>17</v>
      </c>
      <c r="L61" s="78" t="s">
        <v>183</v>
      </c>
      <c r="M61" s="8">
        <v>1</v>
      </c>
      <c r="N61" s="38">
        <v>3.5</v>
      </c>
    </row>
    <row r="62" spans="1:14" x14ac:dyDescent="0.25">
      <c r="A62" s="28"/>
      <c r="B62" s="31"/>
      <c r="C62" s="32"/>
      <c r="D62" s="80"/>
      <c r="E62" s="40"/>
      <c r="F62" s="81"/>
      <c r="G62" s="82"/>
      <c r="H62" s="83"/>
      <c r="I62" s="84"/>
      <c r="J62" s="85" t="s">
        <v>17</v>
      </c>
      <c r="K62" s="86" t="s">
        <v>72</v>
      </c>
      <c r="L62" s="87" t="s">
        <v>45</v>
      </c>
      <c r="M62" s="21">
        <v>1.5</v>
      </c>
      <c r="N62" s="42"/>
    </row>
    <row r="63" spans="1:14" x14ac:dyDescent="0.25">
      <c r="A63" s="189" t="s">
        <v>47</v>
      </c>
      <c r="B63" s="91"/>
      <c r="C63" s="92"/>
      <c r="D63" s="92"/>
      <c r="E63" s="93"/>
      <c r="F63" s="94"/>
      <c r="G63" s="94"/>
      <c r="H63" s="94"/>
      <c r="I63" s="95"/>
      <c r="J63" s="96" t="s">
        <v>22</v>
      </c>
      <c r="K63" s="96" t="s">
        <v>29</v>
      </c>
      <c r="L63" s="97" t="s">
        <v>48</v>
      </c>
      <c r="M63" s="45">
        <v>2</v>
      </c>
      <c r="N63" s="153">
        <v>2</v>
      </c>
    </row>
    <row r="64" spans="1:14" x14ac:dyDescent="0.25">
      <c r="A64" s="189" t="s">
        <v>92</v>
      </c>
      <c r="B64" s="177"/>
      <c r="C64" s="177"/>
      <c r="D64" s="177"/>
      <c r="E64" s="248"/>
      <c r="F64" s="240" t="s">
        <v>66</v>
      </c>
      <c r="G64" s="240" t="s">
        <v>21</v>
      </c>
      <c r="H64" s="20" t="s">
        <v>217</v>
      </c>
      <c r="I64" s="17">
        <v>2</v>
      </c>
      <c r="J64" s="177"/>
      <c r="K64" s="177"/>
      <c r="L64" s="177"/>
      <c r="M64" s="21"/>
      <c r="N64" s="159">
        <v>2</v>
      </c>
    </row>
    <row r="65" spans="1:14" x14ac:dyDescent="0.25">
      <c r="F65" s="5"/>
      <c r="H65" s="2" t="s">
        <v>11</v>
      </c>
      <c r="M65" s="52" t="s">
        <v>5</v>
      </c>
      <c r="N65" s="52">
        <f>N59+N61+N63</f>
        <v>9</v>
      </c>
    </row>
    <row r="66" spans="1:14" ht="18.75" x14ac:dyDescent="0.3">
      <c r="A66" s="53" t="s">
        <v>31</v>
      </c>
      <c r="B66" s="54">
        <v>6</v>
      </c>
      <c r="C66" s="53" t="s">
        <v>32</v>
      </c>
      <c r="D66" s="54">
        <v>27</v>
      </c>
      <c r="E66" s="66"/>
      <c r="F66" s="66"/>
      <c r="G66" s="67" t="s">
        <v>220</v>
      </c>
      <c r="H66" s="66"/>
      <c r="I66" s="66">
        <v>22.5</v>
      </c>
    </row>
    <row r="67" spans="1:14" ht="18.75" x14ac:dyDescent="0.3">
      <c r="A67" s="53"/>
      <c r="B67" s="54"/>
      <c r="C67" s="53"/>
      <c r="D67" s="54"/>
      <c r="E67" s="66"/>
      <c r="F67" s="66"/>
      <c r="G67" s="67"/>
      <c r="H67" s="66"/>
      <c r="I67" s="66"/>
    </row>
    <row r="68" spans="1:14" ht="18.75" x14ac:dyDescent="0.3">
      <c r="A68" s="53"/>
      <c r="B68" s="54"/>
      <c r="C68" s="53"/>
      <c r="D68" s="54"/>
      <c r="E68" s="66"/>
      <c r="F68" s="66"/>
      <c r="G68" s="67"/>
      <c r="H68" s="66"/>
      <c r="I68" s="66"/>
    </row>
    <row r="69" spans="1:14" ht="18.75" x14ac:dyDescent="0.3">
      <c r="A69" s="53"/>
      <c r="B69" s="54"/>
      <c r="C69" s="53"/>
      <c r="D69" s="54"/>
      <c r="E69" s="66"/>
      <c r="F69" s="66"/>
      <c r="G69" s="67"/>
      <c r="H69" s="66"/>
      <c r="I69" s="66"/>
    </row>
    <row r="70" spans="1:14" s="5" customFormat="1" ht="18.75" x14ac:dyDescent="0.3">
      <c r="A70" s="3" t="s">
        <v>0</v>
      </c>
      <c r="B70" s="4" t="s">
        <v>49</v>
      </c>
    </row>
    <row r="71" spans="1:14" ht="6.75" customHeight="1" x14ac:dyDescent="0.25">
      <c r="A71" s="3"/>
      <c r="G71" s="2" t="s">
        <v>11</v>
      </c>
    </row>
    <row r="72" spans="1:14" ht="18.75" x14ac:dyDescent="0.3">
      <c r="B72" s="255" t="s">
        <v>2</v>
      </c>
      <c r="C72" s="256"/>
      <c r="D72" s="256"/>
      <c r="E72" s="257"/>
      <c r="F72" s="255" t="s">
        <v>3</v>
      </c>
      <c r="G72" s="256"/>
      <c r="H72" s="256"/>
      <c r="I72" s="257"/>
      <c r="J72" s="255" t="s">
        <v>4</v>
      </c>
      <c r="K72" s="256"/>
      <c r="L72" s="256"/>
      <c r="M72" s="257"/>
      <c r="N72" s="6" t="s">
        <v>5</v>
      </c>
    </row>
    <row r="73" spans="1:14" x14ac:dyDescent="0.25">
      <c r="A73" s="7" t="s">
        <v>6</v>
      </c>
      <c r="B73" s="6" t="s">
        <v>7</v>
      </c>
      <c r="C73" s="6" t="s">
        <v>8</v>
      </c>
      <c r="D73" s="6" t="s">
        <v>9</v>
      </c>
      <c r="E73" s="8" t="s">
        <v>5</v>
      </c>
      <c r="F73" s="6" t="s">
        <v>7</v>
      </c>
      <c r="G73" s="6" t="s">
        <v>8</v>
      </c>
      <c r="H73" s="6" t="s">
        <v>9</v>
      </c>
      <c r="I73" s="8" t="s">
        <v>5</v>
      </c>
      <c r="J73" s="6" t="s">
        <v>7</v>
      </c>
      <c r="K73" s="6" t="s">
        <v>8</v>
      </c>
      <c r="L73" s="6" t="s">
        <v>9</v>
      </c>
      <c r="M73" s="8" t="s">
        <v>5</v>
      </c>
      <c r="N73" s="9" t="s">
        <v>6</v>
      </c>
    </row>
    <row r="74" spans="1:14" x14ac:dyDescent="0.25">
      <c r="A74" s="10" t="s">
        <v>10</v>
      </c>
      <c r="B74" s="11"/>
      <c r="C74" s="11"/>
      <c r="D74" s="11"/>
      <c r="E74" s="8"/>
      <c r="F74" s="69"/>
      <c r="G74" s="69"/>
      <c r="H74" s="69"/>
      <c r="I74" s="48"/>
      <c r="J74" s="12" t="s">
        <v>16</v>
      </c>
      <c r="K74" s="13" t="s">
        <v>24</v>
      </c>
      <c r="L74" s="13"/>
      <c r="M74" s="8">
        <v>0.5</v>
      </c>
      <c r="N74" s="14">
        <v>2.4500000000000002</v>
      </c>
    </row>
    <row r="75" spans="1:14" x14ac:dyDescent="0.25">
      <c r="A75" s="28"/>
      <c r="B75" s="32"/>
      <c r="C75" s="32"/>
      <c r="D75" s="32"/>
      <c r="E75" s="30"/>
      <c r="F75" s="98"/>
      <c r="G75" s="98"/>
      <c r="H75" s="98"/>
      <c r="I75" s="49"/>
      <c r="J75" s="25" t="s">
        <v>24</v>
      </c>
      <c r="K75" s="26" t="s">
        <v>17</v>
      </c>
      <c r="L75" s="26" t="s">
        <v>51</v>
      </c>
      <c r="M75" s="30">
        <v>0.5</v>
      </c>
      <c r="N75" s="27"/>
    </row>
    <row r="76" spans="1:14" x14ac:dyDescent="0.25">
      <c r="A76" s="28"/>
      <c r="B76" s="32"/>
      <c r="C76" s="32"/>
      <c r="D76" s="32"/>
      <c r="E76" s="30"/>
      <c r="F76" s="98"/>
      <c r="G76" s="98"/>
      <c r="H76" s="98"/>
      <c r="I76" s="49"/>
      <c r="J76" s="85" t="s">
        <v>17</v>
      </c>
      <c r="K76" s="86" t="s">
        <v>35</v>
      </c>
      <c r="L76" s="86" t="s">
        <v>52</v>
      </c>
      <c r="M76" s="99">
        <v>1</v>
      </c>
      <c r="N76" s="27"/>
    </row>
    <row r="77" spans="1:14" x14ac:dyDescent="0.25">
      <c r="A77" s="15"/>
      <c r="B77" s="16"/>
      <c r="C77" s="16"/>
      <c r="D77" s="16"/>
      <c r="E77" s="17"/>
      <c r="F77" s="51"/>
      <c r="G77" s="51"/>
      <c r="H77" s="51"/>
      <c r="I77" s="50"/>
      <c r="J77" s="18" t="s">
        <v>35</v>
      </c>
      <c r="K77" s="19">
        <v>0.88541666666666663</v>
      </c>
      <c r="L77" s="19" t="s">
        <v>50</v>
      </c>
      <c r="M77" s="17" t="s">
        <v>15</v>
      </c>
      <c r="N77" s="22"/>
    </row>
    <row r="78" spans="1:14" x14ac:dyDescent="0.25">
      <c r="A78" s="34" t="s">
        <v>20</v>
      </c>
      <c r="B78" s="35"/>
      <c r="C78" s="11"/>
      <c r="D78" s="14"/>
      <c r="E78" s="36"/>
      <c r="F78" s="68"/>
      <c r="G78" s="69"/>
      <c r="H78" s="70"/>
      <c r="I78" s="36"/>
      <c r="J78" s="12" t="s">
        <v>16</v>
      </c>
      <c r="K78" s="13" t="s">
        <v>24</v>
      </c>
      <c r="L78" s="37" t="s">
        <v>50</v>
      </c>
      <c r="M78" s="36">
        <v>0.5</v>
      </c>
      <c r="N78" s="38">
        <v>1</v>
      </c>
    </row>
    <row r="79" spans="1:14" x14ac:dyDescent="0.25">
      <c r="A79" s="43"/>
      <c r="B79" s="44"/>
      <c r="C79" s="16"/>
      <c r="D79" s="22"/>
      <c r="E79" s="45"/>
      <c r="F79" s="71"/>
      <c r="G79" s="51"/>
      <c r="H79" s="72"/>
      <c r="I79" s="45"/>
      <c r="J79" s="18" t="s">
        <v>24</v>
      </c>
      <c r="K79" s="19" t="s">
        <v>17</v>
      </c>
      <c r="L79" s="46" t="s">
        <v>158</v>
      </c>
      <c r="M79" s="45">
        <v>0.5</v>
      </c>
      <c r="N79" s="47"/>
    </row>
    <row r="80" spans="1:14" x14ac:dyDescent="0.25">
      <c r="K80" s="2" t="s">
        <v>11</v>
      </c>
      <c r="M80" s="52" t="s">
        <v>5</v>
      </c>
      <c r="N80" s="52">
        <v>3.45</v>
      </c>
    </row>
    <row r="81" spans="1:14" s="66" customFormat="1" ht="18.75" x14ac:dyDescent="0.3">
      <c r="A81" s="53" t="s">
        <v>31</v>
      </c>
      <c r="B81" s="54">
        <v>3.15</v>
      </c>
      <c r="C81" s="53" t="s">
        <v>32</v>
      </c>
      <c r="D81" s="54">
        <v>14.17</v>
      </c>
      <c r="F81" s="55" t="s">
        <v>33</v>
      </c>
      <c r="G81" s="56">
        <v>1</v>
      </c>
      <c r="H81" s="55" t="s">
        <v>32</v>
      </c>
      <c r="I81" s="56">
        <v>4.5</v>
      </c>
    </row>
    <row r="82" spans="1:14" s="66" customFormat="1" ht="18.75" x14ac:dyDescent="0.3">
      <c r="A82" s="53"/>
      <c r="B82" s="54"/>
      <c r="C82" s="53"/>
      <c r="D82" s="54"/>
      <c r="F82" s="55"/>
      <c r="G82" s="56"/>
      <c r="H82" s="55"/>
      <c r="I82" s="56"/>
    </row>
    <row r="83" spans="1:14" s="66" customFormat="1" ht="18.75" x14ac:dyDescent="0.3">
      <c r="A83" s="53"/>
      <c r="B83" s="54"/>
      <c r="C83" s="53"/>
      <c r="D83" s="54"/>
      <c r="F83" s="55"/>
      <c r="G83" s="56"/>
      <c r="H83" s="55"/>
      <c r="I83" s="56"/>
    </row>
    <row r="84" spans="1:14" s="66" customFormat="1" ht="18.75" x14ac:dyDescent="0.3">
      <c r="A84" s="53"/>
      <c r="B84" s="54"/>
      <c r="C84" s="53"/>
      <c r="D84" s="54"/>
      <c r="G84" s="67"/>
    </row>
    <row r="85" spans="1:14" s="5" customFormat="1" ht="18.75" x14ac:dyDescent="0.3">
      <c r="A85" s="3" t="s">
        <v>0</v>
      </c>
      <c r="B85" s="4" t="s">
        <v>53</v>
      </c>
    </row>
    <row r="86" spans="1:14" ht="7.5" customHeight="1" x14ac:dyDescent="0.25">
      <c r="A86" s="3"/>
    </row>
    <row r="87" spans="1:14" ht="18.75" x14ac:dyDescent="0.3">
      <c r="B87" s="255" t="s">
        <v>2</v>
      </c>
      <c r="C87" s="256"/>
      <c r="D87" s="256"/>
      <c r="E87" s="257"/>
      <c r="F87" s="255" t="s">
        <v>3</v>
      </c>
      <c r="G87" s="256"/>
      <c r="H87" s="256"/>
      <c r="I87" s="257"/>
      <c r="J87" s="255" t="s">
        <v>4</v>
      </c>
      <c r="K87" s="256"/>
      <c r="L87" s="256"/>
      <c r="M87" s="257"/>
      <c r="N87" s="6" t="s">
        <v>5</v>
      </c>
    </row>
    <row r="88" spans="1:14" x14ac:dyDescent="0.25">
      <c r="A88" s="7" t="s">
        <v>6</v>
      </c>
      <c r="B88" s="6" t="s">
        <v>7</v>
      </c>
      <c r="C88" s="6" t="s">
        <v>8</v>
      </c>
      <c r="D88" s="6" t="s">
        <v>9</v>
      </c>
      <c r="E88" s="8" t="s">
        <v>5</v>
      </c>
      <c r="F88" s="73" t="s">
        <v>7</v>
      </c>
      <c r="G88" s="73" t="s">
        <v>8</v>
      </c>
      <c r="H88" s="73" t="s">
        <v>9</v>
      </c>
      <c r="I88" s="74" t="s">
        <v>5</v>
      </c>
      <c r="J88" s="6" t="s">
        <v>7</v>
      </c>
      <c r="K88" s="6" t="s">
        <v>8</v>
      </c>
      <c r="L88" s="6" t="s">
        <v>9</v>
      </c>
      <c r="M88" s="8" t="s">
        <v>5</v>
      </c>
      <c r="N88" s="9" t="s">
        <v>6</v>
      </c>
    </row>
    <row r="89" spans="1:14" x14ac:dyDescent="0.25">
      <c r="A89" s="10" t="s">
        <v>10</v>
      </c>
      <c r="B89" s="13" t="s">
        <v>54</v>
      </c>
      <c r="C89" s="13" t="s">
        <v>55</v>
      </c>
      <c r="D89" s="13" t="s">
        <v>56</v>
      </c>
      <c r="E89" s="8">
        <v>1</v>
      </c>
      <c r="F89" s="25" t="s">
        <v>65</v>
      </c>
      <c r="G89" s="26" t="s">
        <v>66</v>
      </c>
      <c r="H89" s="41" t="s">
        <v>67</v>
      </c>
      <c r="I89" s="30">
        <v>2</v>
      </c>
      <c r="J89" s="12" t="s">
        <v>22</v>
      </c>
      <c r="K89" s="13" t="s">
        <v>24</v>
      </c>
      <c r="L89" s="37" t="s">
        <v>71</v>
      </c>
      <c r="M89" s="8">
        <v>1</v>
      </c>
      <c r="N89" s="6">
        <v>8.5</v>
      </c>
    </row>
    <row r="90" spans="1:14" x14ac:dyDescent="0.25">
      <c r="A90" s="28"/>
      <c r="B90" s="26" t="s">
        <v>55</v>
      </c>
      <c r="C90" s="26" t="s">
        <v>58</v>
      </c>
      <c r="D90" s="26" t="s">
        <v>56</v>
      </c>
      <c r="E90" s="30">
        <v>1</v>
      </c>
      <c r="F90" s="25" t="s">
        <v>57</v>
      </c>
      <c r="G90" s="26" t="s">
        <v>59</v>
      </c>
      <c r="H90" s="26" t="s">
        <v>56</v>
      </c>
      <c r="I90" s="49">
        <v>1</v>
      </c>
      <c r="J90" s="85" t="s">
        <v>24</v>
      </c>
      <c r="K90" s="86" t="s">
        <v>35</v>
      </c>
      <c r="L90" s="87" t="s">
        <v>180</v>
      </c>
      <c r="M90" s="99">
        <v>1.5</v>
      </c>
      <c r="N90" s="42"/>
    </row>
    <row r="91" spans="1:14" x14ac:dyDescent="0.25">
      <c r="A91" s="28"/>
      <c r="B91" s="26"/>
      <c r="C91" s="26"/>
      <c r="D91" s="26"/>
      <c r="E91" s="30"/>
      <c r="F91" s="104" t="s">
        <v>59</v>
      </c>
      <c r="G91" s="105" t="s">
        <v>22</v>
      </c>
      <c r="H91" s="106" t="s">
        <v>60</v>
      </c>
      <c r="I91" s="107" t="s">
        <v>15</v>
      </c>
      <c r="J91" s="25" t="s">
        <v>35</v>
      </c>
      <c r="K91" s="26" t="s">
        <v>46</v>
      </c>
      <c r="L91" s="41" t="s">
        <v>181</v>
      </c>
      <c r="M91" s="30">
        <v>1</v>
      </c>
      <c r="N91" s="42"/>
    </row>
    <row r="92" spans="1:14" x14ac:dyDescent="0.25">
      <c r="A92" s="10" t="s">
        <v>20</v>
      </c>
      <c r="B92" s="13"/>
      <c r="C92" s="13"/>
      <c r="D92" s="13"/>
      <c r="E92" s="48"/>
      <c r="F92" s="12" t="s">
        <v>21</v>
      </c>
      <c r="G92" s="13" t="s">
        <v>22</v>
      </c>
      <c r="H92" s="13" t="s">
        <v>181</v>
      </c>
      <c r="I92" s="48">
        <v>1</v>
      </c>
      <c r="J92" s="12" t="s">
        <v>36</v>
      </c>
      <c r="K92" s="13" t="s">
        <v>37</v>
      </c>
      <c r="L92" s="13" t="s">
        <v>181</v>
      </c>
      <c r="M92" s="48">
        <v>1</v>
      </c>
      <c r="N92" s="6">
        <v>4</v>
      </c>
    </row>
    <row r="93" spans="1:14" x14ac:dyDescent="0.25">
      <c r="A93" s="28"/>
      <c r="B93" s="26"/>
      <c r="C93" s="26"/>
      <c r="D93" s="26"/>
      <c r="E93" s="49"/>
      <c r="F93" s="25"/>
      <c r="G93" s="26"/>
      <c r="H93" s="26"/>
      <c r="I93" s="49"/>
      <c r="J93" s="25" t="s">
        <v>37</v>
      </c>
      <c r="K93" s="26" t="s">
        <v>64</v>
      </c>
      <c r="L93" s="26" t="s">
        <v>56</v>
      </c>
      <c r="M93" s="49">
        <v>1</v>
      </c>
      <c r="N93" s="42"/>
    </row>
    <row r="94" spans="1:14" x14ac:dyDescent="0.25">
      <c r="A94" s="15"/>
      <c r="B94" s="19"/>
      <c r="C94" s="19"/>
      <c r="D94" s="19"/>
      <c r="E94" s="50"/>
      <c r="F94" s="18"/>
      <c r="G94" s="19"/>
      <c r="H94" s="19"/>
      <c r="I94" s="50"/>
      <c r="J94" s="18" t="s">
        <v>64</v>
      </c>
      <c r="K94" s="19" t="s">
        <v>18</v>
      </c>
      <c r="L94" s="19" t="s">
        <v>56</v>
      </c>
      <c r="M94" s="50">
        <v>1</v>
      </c>
      <c r="N94" s="47"/>
    </row>
    <row r="95" spans="1:14" x14ac:dyDescent="0.25">
      <c r="A95" s="28" t="s">
        <v>28</v>
      </c>
      <c r="B95" s="26"/>
      <c r="C95" s="26"/>
      <c r="D95" s="26"/>
      <c r="E95" s="49"/>
      <c r="F95" s="25" t="s">
        <v>70</v>
      </c>
      <c r="G95" s="26" t="s">
        <v>57</v>
      </c>
      <c r="H95" s="41" t="s">
        <v>56</v>
      </c>
      <c r="I95" s="30">
        <v>1</v>
      </c>
      <c r="J95" s="26" t="s">
        <v>68</v>
      </c>
      <c r="K95" s="26" t="s">
        <v>24</v>
      </c>
      <c r="L95" s="41" t="s">
        <v>69</v>
      </c>
      <c r="M95" s="49" t="s">
        <v>15</v>
      </c>
      <c r="N95" s="9">
        <v>5.5</v>
      </c>
    </row>
    <row r="96" spans="1:14" x14ac:dyDescent="0.25">
      <c r="A96" s="28"/>
      <c r="B96" s="98"/>
      <c r="C96" s="98"/>
      <c r="D96" s="98"/>
      <c r="E96" s="49"/>
      <c r="F96" s="25" t="s">
        <v>57</v>
      </c>
      <c r="G96" s="26" t="s">
        <v>59</v>
      </c>
      <c r="H96" s="41" t="s">
        <v>56</v>
      </c>
      <c r="I96" s="30">
        <v>1</v>
      </c>
      <c r="J96" s="26" t="s">
        <v>24</v>
      </c>
      <c r="K96" s="26" t="s">
        <v>64</v>
      </c>
      <c r="L96" s="26" t="s">
        <v>71</v>
      </c>
      <c r="M96" s="49">
        <v>1</v>
      </c>
      <c r="N96" s="42"/>
    </row>
    <row r="97" spans="1:14" x14ac:dyDescent="0.25">
      <c r="A97" s="28"/>
      <c r="B97" s="98"/>
      <c r="C97" s="98"/>
      <c r="D97" s="98"/>
      <c r="E97" s="49"/>
      <c r="F97" s="104" t="s">
        <v>59</v>
      </c>
      <c r="G97" s="105" t="s">
        <v>13</v>
      </c>
      <c r="H97" s="106" t="s">
        <v>60</v>
      </c>
      <c r="I97" s="107" t="s">
        <v>61</v>
      </c>
      <c r="J97" s="26" t="s">
        <v>64</v>
      </c>
      <c r="K97" s="26" t="s">
        <v>72</v>
      </c>
      <c r="L97" s="26" t="s">
        <v>73</v>
      </c>
      <c r="M97" s="49">
        <v>1</v>
      </c>
      <c r="N97" s="42"/>
    </row>
    <row r="98" spans="1:14" x14ac:dyDescent="0.25">
      <c r="A98" s="28"/>
      <c r="B98" s="98"/>
      <c r="C98" s="98"/>
      <c r="D98" s="98"/>
      <c r="E98" s="49"/>
      <c r="F98" s="25" t="s">
        <v>13</v>
      </c>
      <c r="G98" s="26" t="s">
        <v>68</v>
      </c>
      <c r="H98" s="41" t="s">
        <v>74</v>
      </c>
      <c r="I98" s="30" t="s">
        <v>75</v>
      </c>
      <c r="J98" s="26"/>
      <c r="K98" s="26"/>
      <c r="L98" s="26"/>
      <c r="M98" s="49"/>
      <c r="N98" s="42"/>
    </row>
    <row r="99" spans="1:14" x14ac:dyDescent="0.25">
      <c r="A99" s="34" t="s">
        <v>47</v>
      </c>
      <c r="B99" s="68"/>
      <c r="C99" s="69"/>
      <c r="D99" s="70"/>
      <c r="E99" s="36"/>
      <c r="F99" s="12" t="s">
        <v>84</v>
      </c>
      <c r="G99" s="13" t="s">
        <v>13</v>
      </c>
      <c r="H99" s="37" t="s">
        <v>181</v>
      </c>
      <c r="I99" s="36">
        <v>1</v>
      </c>
      <c r="J99" s="12" t="s">
        <v>68</v>
      </c>
      <c r="K99" s="13" t="s">
        <v>24</v>
      </c>
      <c r="L99" s="37" t="s">
        <v>69</v>
      </c>
      <c r="M99" s="36" t="s">
        <v>75</v>
      </c>
      <c r="N99" s="6">
        <v>4.5</v>
      </c>
    </row>
    <row r="100" spans="1:14" x14ac:dyDescent="0.25">
      <c r="A100" s="39"/>
      <c r="B100" s="168"/>
      <c r="C100" s="219"/>
      <c r="D100" s="169"/>
      <c r="E100" s="208"/>
      <c r="F100" s="25" t="s">
        <v>13</v>
      </c>
      <c r="G100" s="204" t="s">
        <v>68</v>
      </c>
      <c r="H100" s="41" t="s">
        <v>74</v>
      </c>
      <c r="I100" s="208" t="s">
        <v>15</v>
      </c>
      <c r="J100" s="25" t="s">
        <v>24</v>
      </c>
      <c r="K100" s="204" t="s">
        <v>29</v>
      </c>
      <c r="L100" s="41" t="s">
        <v>181</v>
      </c>
      <c r="M100" s="208">
        <v>1</v>
      </c>
      <c r="N100" s="42"/>
    </row>
    <row r="101" spans="1:14" x14ac:dyDescent="0.25">
      <c r="A101" s="43"/>
      <c r="B101" s="71"/>
      <c r="C101" s="51"/>
      <c r="D101" s="72"/>
      <c r="E101" s="45"/>
      <c r="F101" s="18"/>
      <c r="G101" s="19"/>
      <c r="H101" s="46"/>
      <c r="I101" s="45"/>
      <c r="J101" s="18" t="s">
        <v>29</v>
      </c>
      <c r="K101" s="19" t="s">
        <v>18</v>
      </c>
      <c r="L101" s="46" t="s">
        <v>181</v>
      </c>
      <c r="M101" s="45">
        <v>1</v>
      </c>
      <c r="N101" s="47"/>
    </row>
    <row r="102" spans="1:14" x14ac:dyDescent="0.25">
      <c r="F102" s="26"/>
      <c r="G102" s="26"/>
      <c r="H102" s="26"/>
      <c r="I102" s="108"/>
      <c r="M102" s="52" t="s">
        <v>5</v>
      </c>
      <c r="N102" s="52">
        <f>N89+N92+N95+N99</f>
        <v>22.5</v>
      </c>
    </row>
    <row r="103" spans="1:14" ht="18.75" x14ac:dyDescent="0.3">
      <c r="A103" s="53" t="s">
        <v>31</v>
      </c>
      <c r="B103" s="179">
        <v>21</v>
      </c>
      <c r="C103" s="53" t="s">
        <v>32</v>
      </c>
      <c r="D103" s="54">
        <v>94.5</v>
      </c>
      <c r="F103" s="55" t="s">
        <v>33</v>
      </c>
      <c r="G103" s="56">
        <v>1.5</v>
      </c>
      <c r="H103" s="55" t="s">
        <v>32</v>
      </c>
      <c r="I103" s="57">
        <v>6.75</v>
      </c>
      <c r="J103" s="66"/>
    </row>
    <row r="104" spans="1:14" ht="18.75" x14ac:dyDescent="0.3">
      <c r="A104" s="53"/>
      <c r="B104" s="179"/>
      <c r="C104" s="53"/>
      <c r="D104" s="54"/>
      <c r="F104" s="55"/>
      <c r="G104" s="56"/>
      <c r="H104" s="55"/>
      <c r="I104" s="57"/>
      <c r="J104" s="66"/>
    </row>
    <row r="105" spans="1:14" ht="18.75" x14ac:dyDescent="0.3">
      <c r="A105" s="53"/>
      <c r="B105" s="179"/>
      <c r="C105" s="53"/>
      <c r="D105" s="54"/>
      <c r="F105" s="55"/>
      <c r="G105" s="56"/>
      <c r="H105" s="55"/>
      <c r="I105" s="57"/>
      <c r="J105" s="66"/>
    </row>
    <row r="106" spans="1:14" ht="12" customHeight="1" x14ac:dyDescent="0.3">
      <c r="A106" s="53"/>
      <c r="B106" s="54"/>
      <c r="C106" s="53"/>
      <c r="D106" s="54"/>
      <c r="F106" s="55"/>
      <c r="G106" s="56"/>
      <c r="H106" s="55"/>
      <c r="I106" s="57"/>
      <c r="J106" s="66"/>
    </row>
    <row r="107" spans="1:14" s="5" customFormat="1" ht="18.75" x14ac:dyDescent="0.3">
      <c r="A107" s="3" t="s">
        <v>0</v>
      </c>
      <c r="B107" s="4" t="s">
        <v>76</v>
      </c>
    </row>
    <row r="108" spans="1:14" ht="3.75" customHeight="1" x14ac:dyDescent="0.25">
      <c r="A108" s="3"/>
    </row>
    <row r="109" spans="1:14" ht="18.75" x14ac:dyDescent="0.3">
      <c r="B109" s="255" t="s">
        <v>2</v>
      </c>
      <c r="C109" s="256"/>
      <c r="D109" s="256"/>
      <c r="E109" s="257"/>
      <c r="F109" s="255" t="s">
        <v>3</v>
      </c>
      <c r="G109" s="256"/>
      <c r="H109" s="256"/>
      <c r="I109" s="257"/>
      <c r="J109" s="255" t="s">
        <v>4</v>
      </c>
      <c r="K109" s="256"/>
      <c r="L109" s="256"/>
      <c r="M109" s="257"/>
      <c r="N109" s="6" t="s">
        <v>5</v>
      </c>
    </row>
    <row r="110" spans="1:14" x14ac:dyDescent="0.25">
      <c r="A110" s="7" t="s">
        <v>6</v>
      </c>
      <c r="B110" s="6" t="s">
        <v>7</v>
      </c>
      <c r="C110" s="6" t="s">
        <v>8</v>
      </c>
      <c r="D110" s="6" t="s">
        <v>9</v>
      </c>
      <c r="E110" s="8" t="s">
        <v>5</v>
      </c>
      <c r="F110" s="6" t="s">
        <v>7</v>
      </c>
      <c r="G110" s="6" t="s">
        <v>8</v>
      </c>
      <c r="H110" s="6" t="s">
        <v>9</v>
      </c>
      <c r="I110" s="8" t="s">
        <v>5</v>
      </c>
      <c r="J110" s="6" t="s">
        <v>7</v>
      </c>
      <c r="K110" s="6" t="s">
        <v>8</v>
      </c>
      <c r="L110" s="6" t="s">
        <v>9</v>
      </c>
      <c r="M110" s="8" t="s">
        <v>5</v>
      </c>
      <c r="N110" s="9" t="s">
        <v>6</v>
      </c>
    </row>
    <row r="111" spans="1:14" x14ac:dyDescent="0.25">
      <c r="A111" s="34" t="s">
        <v>10</v>
      </c>
      <c r="B111" s="110" t="s">
        <v>11</v>
      </c>
      <c r="C111" s="111"/>
      <c r="D111" s="112"/>
      <c r="E111" s="36"/>
      <c r="F111" s="113" t="s">
        <v>77</v>
      </c>
      <c r="G111" s="114" t="s">
        <v>16</v>
      </c>
      <c r="H111" s="115" t="s">
        <v>78</v>
      </c>
      <c r="I111" s="116">
        <v>3</v>
      </c>
      <c r="J111" s="202" t="s">
        <v>16</v>
      </c>
      <c r="K111" s="203" t="s">
        <v>79</v>
      </c>
      <c r="L111" s="155" t="s">
        <v>60</v>
      </c>
      <c r="M111" s="222" t="s">
        <v>61</v>
      </c>
      <c r="N111" s="38">
        <v>4.45</v>
      </c>
    </row>
    <row r="112" spans="1:14" x14ac:dyDescent="0.25">
      <c r="A112" s="39"/>
      <c r="B112" s="220"/>
      <c r="C112" s="221"/>
      <c r="D112" s="186"/>
      <c r="E112" s="208"/>
      <c r="F112" s="220"/>
      <c r="G112" s="221"/>
      <c r="H112" s="186"/>
      <c r="I112" s="208"/>
      <c r="J112" s="39" t="s">
        <v>79</v>
      </c>
      <c r="K112" s="209" t="s">
        <v>17</v>
      </c>
      <c r="L112" s="80" t="s">
        <v>80</v>
      </c>
      <c r="M112" s="135" t="s">
        <v>15</v>
      </c>
      <c r="N112" s="42"/>
    </row>
    <row r="113" spans="1:14" x14ac:dyDescent="0.25">
      <c r="A113" s="43"/>
      <c r="B113" s="118"/>
      <c r="C113" s="119"/>
      <c r="D113" s="120"/>
      <c r="E113" s="45"/>
      <c r="F113" s="18"/>
      <c r="G113" s="19"/>
      <c r="H113" s="89"/>
      <c r="I113" s="128"/>
      <c r="J113" s="121" t="s">
        <v>17</v>
      </c>
      <c r="K113" s="20" t="s">
        <v>35</v>
      </c>
      <c r="L113" s="122" t="s">
        <v>81</v>
      </c>
      <c r="M113" s="223">
        <v>1</v>
      </c>
      <c r="N113" s="47"/>
    </row>
    <row r="114" spans="1:14" x14ac:dyDescent="0.25">
      <c r="A114" s="34" t="s">
        <v>20</v>
      </c>
      <c r="B114" s="34"/>
      <c r="C114" s="117"/>
      <c r="D114" s="75"/>
      <c r="E114" s="36"/>
      <c r="F114" s="123"/>
      <c r="G114" s="124"/>
      <c r="H114" s="78"/>
      <c r="I114" s="125"/>
      <c r="J114" s="39" t="s">
        <v>24</v>
      </c>
      <c r="K114" s="29" t="s">
        <v>29</v>
      </c>
      <c r="L114" s="80" t="s">
        <v>80</v>
      </c>
      <c r="M114" s="40">
        <v>1</v>
      </c>
      <c r="N114" s="10">
        <v>2</v>
      </c>
    </row>
    <row r="115" spans="1:14" x14ac:dyDescent="0.25">
      <c r="A115" s="39"/>
      <c r="B115" s="39"/>
      <c r="C115" s="29"/>
      <c r="D115" s="80"/>
      <c r="E115" s="40"/>
      <c r="F115" s="126"/>
      <c r="G115" s="127"/>
      <c r="H115" s="83"/>
      <c r="I115" s="128"/>
      <c r="J115" s="129" t="s">
        <v>29</v>
      </c>
      <c r="K115" s="130" t="s">
        <v>18</v>
      </c>
      <c r="L115" s="131" t="s">
        <v>83</v>
      </c>
      <c r="M115" s="132">
        <v>1</v>
      </c>
      <c r="N115" s="47"/>
    </row>
    <row r="116" spans="1:14" x14ac:dyDescent="0.25">
      <c r="A116" s="34" t="s">
        <v>28</v>
      </c>
      <c r="B116" s="34"/>
      <c r="C116" s="117"/>
      <c r="D116" s="75"/>
      <c r="E116" s="36"/>
      <c r="F116" s="12" t="s">
        <v>65</v>
      </c>
      <c r="G116" s="11" t="s">
        <v>100</v>
      </c>
      <c r="H116" s="214" t="s">
        <v>90</v>
      </c>
      <c r="I116" s="8">
        <v>3</v>
      </c>
      <c r="J116" s="117" t="s">
        <v>22</v>
      </c>
      <c r="K116" s="117" t="s">
        <v>24</v>
      </c>
      <c r="L116" s="75" t="s">
        <v>80</v>
      </c>
      <c r="M116" s="48">
        <v>1</v>
      </c>
      <c r="N116" s="38">
        <v>8</v>
      </c>
    </row>
    <row r="117" spans="1:14" x14ac:dyDescent="0.25">
      <c r="A117" s="39"/>
      <c r="B117" s="39"/>
      <c r="C117" s="29"/>
      <c r="D117" s="80"/>
      <c r="E117" s="40"/>
      <c r="F117" s="39" t="s">
        <v>21</v>
      </c>
      <c r="G117" s="209" t="s">
        <v>36</v>
      </c>
      <c r="H117" s="209" t="s">
        <v>82</v>
      </c>
      <c r="I117" s="30">
        <v>1</v>
      </c>
      <c r="J117" s="204" t="s">
        <v>24</v>
      </c>
      <c r="K117" s="204" t="s">
        <v>29</v>
      </c>
      <c r="L117" s="41" t="s">
        <v>27</v>
      </c>
      <c r="M117" s="49">
        <v>1</v>
      </c>
      <c r="N117" s="42"/>
    </row>
    <row r="118" spans="1:14" x14ac:dyDescent="0.25">
      <c r="A118" s="39"/>
      <c r="B118" s="39"/>
      <c r="C118" s="29"/>
      <c r="D118" s="80"/>
      <c r="E118" s="40"/>
      <c r="F118" s="25"/>
      <c r="G118" s="204"/>
      <c r="H118" s="204"/>
      <c r="I118" s="30"/>
      <c r="J118" s="204" t="s">
        <v>29</v>
      </c>
      <c r="K118" s="204" t="s">
        <v>18</v>
      </c>
      <c r="L118" s="41" t="s">
        <v>27</v>
      </c>
      <c r="M118" s="49">
        <v>1</v>
      </c>
      <c r="N118" s="42"/>
    </row>
    <row r="119" spans="1:14" x14ac:dyDescent="0.25">
      <c r="A119" s="43"/>
      <c r="B119" s="43"/>
      <c r="C119" s="136"/>
      <c r="D119" s="89"/>
      <c r="E119" s="45"/>
      <c r="F119" s="18"/>
      <c r="G119" s="19"/>
      <c r="H119" s="19"/>
      <c r="I119" s="17"/>
      <c r="J119" s="130" t="s">
        <v>18</v>
      </c>
      <c r="K119" s="130" t="s">
        <v>39</v>
      </c>
      <c r="L119" s="131" t="s">
        <v>83</v>
      </c>
      <c r="M119" s="132">
        <v>1</v>
      </c>
      <c r="N119" s="47"/>
    </row>
    <row r="120" spans="1:14" x14ac:dyDescent="0.25">
      <c r="A120" s="39" t="s">
        <v>30</v>
      </c>
      <c r="B120" s="39" t="s">
        <v>54</v>
      </c>
      <c r="C120" s="29" t="s">
        <v>55</v>
      </c>
      <c r="D120" s="80" t="s">
        <v>85</v>
      </c>
      <c r="E120" s="135">
        <v>1</v>
      </c>
      <c r="F120" s="12" t="s">
        <v>65</v>
      </c>
      <c r="G120" s="11" t="s">
        <v>100</v>
      </c>
      <c r="H120" s="215" t="s">
        <v>86</v>
      </c>
      <c r="I120" s="8">
        <v>3</v>
      </c>
      <c r="J120" s="100" t="s">
        <v>16</v>
      </c>
      <c r="K120" s="101" t="s">
        <v>29</v>
      </c>
      <c r="L120" s="102" t="s">
        <v>87</v>
      </c>
      <c r="M120" s="139">
        <v>1.5</v>
      </c>
      <c r="N120" s="75">
        <v>9</v>
      </c>
    </row>
    <row r="121" spans="1:14" x14ac:dyDescent="0.25">
      <c r="A121" s="39"/>
      <c r="B121" s="39" t="s">
        <v>55</v>
      </c>
      <c r="C121" s="29" t="s">
        <v>58</v>
      </c>
      <c r="D121" s="80" t="s">
        <v>85</v>
      </c>
      <c r="E121" s="40">
        <v>1</v>
      </c>
      <c r="F121" s="18" t="s">
        <v>12</v>
      </c>
      <c r="G121" s="19" t="s">
        <v>34</v>
      </c>
      <c r="H121" s="193" t="s">
        <v>88</v>
      </c>
      <c r="I121" s="17">
        <v>1</v>
      </c>
      <c r="J121" s="85" t="s">
        <v>29</v>
      </c>
      <c r="K121" s="86" t="s">
        <v>46</v>
      </c>
      <c r="L121" s="87" t="s">
        <v>89</v>
      </c>
      <c r="M121" s="140">
        <v>1.5</v>
      </c>
      <c r="N121" s="141"/>
    </row>
    <row r="122" spans="1:14" x14ac:dyDescent="0.25">
      <c r="A122" s="142" t="s">
        <v>47</v>
      </c>
      <c r="B122" s="142"/>
      <c r="C122" s="143"/>
      <c r="D122" s="144"/>
      <c r="E122" s="145"/>
      <c r="F122" s="146"/>
      <c r="G122" s="187"/>
      <c r="H122" s="147"/>
      <c r="I122" s="128"/>
      <c r="J122" s="149" t="s">
        <v>23</v>
      </c>
      <c r="K122" s="150" t="s">
        <v>17</v>
      </c>
      <c r="L122" s="151" t="s">
        <v>91</v>
      </c>
      <c r="M122" s="152">
        <v>1.5</v>
      </c>
      <c r="N122" s="153">
        <v>1.5</v>
      </c>
    </row>
    <row r="123" spans="1:14" x14ac:dyDescent="0.25">
      <c r="A123" s="142" t="s">
        <v>92</v>
      </c>
      <c r="B123" s="142"/>
      <c r="C123" s="143"/>
      <c r="D123" s="144"/>
      <c r="E123" s="145"/>
      <c r="F123" s="149" t="s">
        <v>93</v>
      </c>
      <c r="G123" s="150" t="s">
        <v>77</v>
      </c>
      <c r="H123" s="154" t="s">
        <v>94</v>
      </c>
      <c r="I123" s="152">
        <v>1.5</v>
      </c>
      <c r="J123" s="149"/>
      <c r="K123" s="150"/>
      <c r="L123" s="151"/>
      <c r="M123" s="21"/>
      <c r="N123" s="47">
        <v>1.5</v>
      </c>
    </row>
    <row r="124" spans="1:14" x14ac:dyDescent="0.25">
      <c r="M124" s="52" t="s">
        <v>5</v>
      </c>
      <c r="N124" s="52">
        <f>N111+N114+N116+N120+N122+N123</f>
        <v>26.45</v>
      </c>
    </row>
    <row r="125" spans="1:14" ht="18.75" x14ac:dyDescent="0.3">
      <c r="A125" s="53" t="s">
        <v>31</v>
      </c>
      <c r="B125" s="109">
        <v>19.45</v>
      </c>
      <c r="C125" s="53" t="s">
        <v>32</v>
      </c>
      <c r="D125" s="54">
        <v>88.42</v>
      </c>
      <c r="E125" s="66"/>
      <c r="F125" s="55" t="s">
        <v>33</v>
      </c>
      <c r="G125" s="56">
        <v>7</v>
      </c>
      <c r="H125" s="55" t="s">
        <v>32</v>
      </c>
      <c r="I125" s="224">
        <v>31.5</v>
      </c>
      <c r="L125" s="2" t="s">
        <v>11</v>
      </c>
    </row>
    <row r="126" spans="1:14" ht="18.75" x14ac:dyDescent="0.3">
      <c r="A126" s="53"/>
      <c r="B126" s="109"/>
      <c r="C126" s="53"/>
      <c r="D126" s="54"/>
      <c r="E126" s="66"/>
      <c r="F126" s="55"/>
      <c r="G126" s="56"/>
      <c r="H126" s="55"/>
      <c r="I126" s="224"/>
    </row>
    <row r="127" spans="1:14" ht="18.75" x14ac:dyDescent="0.3">
      <c r="A127" s="53"/>
      <c r="B127" s="109"/>
      <c r="C127" s="53"/>
      <c r="D127" s="54"/>
      <c r="E127" s="66"/>
      <c r="F127" s="55"/>
      <c r="G127" s="56"/>
      <c r="H127" s="55"/>
      <c r="I127" s="224"/>
    </row>
    <row r="128" spans="1:14" s="5" customFormat="1" ht="18.75" x14ac:dyDescent="0.3">
      <c r="A128" s="3" t="s">
        <v>0</v>
      </c>
      <c r="B128" s="4" t="s">
        <v>95</v>
      </c>
    </row>
    <row r="129" spans="1:14" ht="3" customHeight="1" x14ac:dyDescent="0.25">
      <c r="A129" s="3"/>
    </row>
    <row r="130" spans="1:14" ht="18.75" x14ac:dyDescent="0.3">
      <c r="B130" s="255" t="s">
        <v>2</v>
      </c>
      <c r="C130" s="256"/>
      <c r="D130" s="256"/>
      <c r="E130" s="257"/>
      <c r="F130" s="255" t="s">
        <v>3</v>
      </c>
      <c r="G130" s="256"/>
      <c r="H130" s="256"/>
      <c r="I130" s="257"/>
      <c r="J130" s="255" t="s">
        <v>4</v>
      </c>
      <c r="K130" s="256"/>
      <c r="L130" s="256"/>
      <c r="M130" s="257"/>
      <c r="N130" s="6" t="s">
        <v>5</v>
      </c>
    </row>
    <row r="131" spans="1:14" x14ac:dyDescent="0.25">
      <c r="A131" s="7" t="s">
        <v>6</v>
      </c>
      <c r="B131" s="6" t="s">
        <v>7</v>
      </c>
      <c r="C131" s="6" t="s">
        <v>8</v>
      </c>
      <c r="D131" s="6" t="s">
        <v>9</v>
      </c>
      <c r="E131" s="8" t="s">
        <v>5</v>
      </c>
      <c r="F131" s="6" t="s">
        <v>7</v>
      </c>
      <c r="G131" s="6" t="s">
        <v>8</v>
      </c>
      <c r="H131" s="6" t="s">
        <v>9</v>
      </c>
      <c r="I131" s="8" t="s">
        <v>5</v>
      </c>
      <c r="J131" s="6" t="s">
        <v>7</v>
      </c>
      <c r="K131" s="6" t="s">
        <v>8</v>
      </c>
      <c r="L131" s="6" t="s">
        <v>9</v>
      </c>
      <c r="M131" s="8" t="s">
        <v>5</v>
      </c>
      <c r="N131" s="9" t="s">
        <v>6</v>
      </c>
    </row>
    <row r="132" spans="1:14" x14ac:dyDescent="0.25">
      <c r="A132" s="10" t="s">
        <v>10</v>
      </c>
      <c r="B132" s="34" t="s">
        <v>54</v>
      </c>
      <c r="C132" s="117" t="s">
        <v>55</v>
      </c>
      <c r="D132" s="13" t="s">
        <v>96</v>
      </c>
      <c r="E132" s="8">
        <v>1</v>
      </c>
      <c r="F132" s="117" t="s">
        <v>77</v>
      </c>
      <c r="G132" s="117" t="s">
        <v>84</v>
      </c>
      <c r="H132" s="13" t="s">
        <v>96</v>
      </c>
      <c r="I132" s="48">
        <v>1</v>
      </c>
      <c r="J132" s="12" t="s">
        <v>16</v>
      </c>
      <c r="K132" s="13" t="s">
        <v>17</v>
      </c>
      <c r="L132" s="37" t="s">
        <v>96</v>
      </c>
      <c r="M132" s="8">
        <v>1</v>
      </c>
      <c r="N132" s="157">
        <v>7</v>
      </c>
    </row>
    <row r="133" spans="1:14" x14ac:dyDescent="0.25">
      <c r="A133" s="28"/>
      <c r="B133" s="39"/>
      <c r="C133" s="209"/>
      <c r="D133" s="204"/>
      <c r="E133" s="30"/>
      <c r="F133" s="209" t="s">
        <v>84</v>
      </c>
      <c r="G133" s="209" t="s">
        <v>13</v>
      </c>
      <c r="H133" s="204" t="s">
        <v>96</v>
      </c>
      <c r="I133" s="49">
        <v>1</v>
      </c>
      <c r="J133" s="25" t="s">
        <v>17</v>
      </c>
      <c r="K133" s="204" t="s">
        <v>35</v>
      </c>
      <c r="L133" s="41" t="s">
        <v>96</v>
      </c>
      <c r="M133" s="30">
        <v>1</v>
      </c>
      <c r="N133" s="158"/>
    </row>
    <row r="134" spans="1:14" x14ac:dyDescent="0.25">
      <c r="A134" s="15"/>
      <c r="B134" s="43"/>
      <c r="C134" s="136"/>
      <c r="D134" s="19"/>
      <c r="E134" s="17"/>
      <c r="F134" s="136" t="s">
        <v>13</v>
      </c>
      <c r="G134" s="136" t="s">
        <v>16</v>
      </c>
      <c r="H134" s="19" t="s">
        <v>96</v>
      </c>
      <c r="I134" s="50">
        <v>1</v>
      </c>
      <c r="J134" s="18" t="s">
        <v>35</v>
      </c>
      <c r="K134" s="19" t="s">
        <v>46</v>
      </c>
      <c r="L134" s="46" t="s">
        <v>96</v>
      </c>
      <c r="M134" s="17">
        <v>1</v>
      </c>
      <c r="N134" s="159"/>
    </row>
    <row r="135" spans="1:14" x14ac:dyDescent="0.25">
      <c r="A135" s="39" t="s">
        <v>28</v>
      </c>
      <c r="B135" s="31"/>
      <c r="C135" s="32"/>
      <c r="D135" s="98"/>
      <c r="E135" s="30"/>
      <c r="F135" s="29" t="s">
        <v>21</v>
      </c>
      <c r="G135" s="29" t="s">
        <v>22</v>
      </c>
      <c r="H135" s="29" t="s">
        <v>96</v>
      </c>
      <c r="I135" s="30">
        <v>1</v>
      </c>
      <c r="J135" s="25" t="s">
        <v>22</v>
      </c>
      <c r="K135" s="26" t="s">
        <v>24</v>
      </c>
      <c r="L135" s="41" t="s">
        <v>96</v>
      </c>
      <c r="M135" s="135">
        <v>1</v>
      </c>
      <c r="N135" s="158">
        <v>4</v>
      </c>
    </row>
    <row r="136" spans="1:14" x14ac:dyDescent="0.25">
      <c r="A136" s="39"/>
      <c r="B136" s="31"/>
      <c r="C136" s="32"/>
      <c r="D136" s="98"/>
      <c r="E136" s="30"/>
      <c r="F136" s="32"/>
      <c r="G136" s="32" t="s">
        <v>11</v>
      </c>
      <c r="H136" s="32"/>
      <c r="I136" s="30"/>
      <c r="J136" s="81" t="s">
        <v>24</v>
      </c>
      <c r="K136" s="82" t="s">
        <v>29</v>
      </c>
      <c r="L136" s="141" t="s">
        <v>96</v>
      </c>
      <c r="M136" s="160">
        <v>1</v>
      </c>
      <c r="N136" s="158"/>
    </row>
    <row r="137" spans="1:14" x14ac:dyDescent="0.25">
      <c r="A137" s="39"/>
      <c r="B137" s="31"/>
      <c r="C137" s="32"/>
      <c r="D137" s="98"/>
      <c r="E137" s="30"/>
      <c r="F137" s="32"/>
      <c r="G137" s="32"/>
      <c r="H137" s="32"/>
      <c r="I137" s="30"/>
      <c r="J137" s="81" t="s">
        <v>29</v>
      </c>
      <c r="K137" s="82" t="s">
        <v>18</v>
      </c>
      <c r="L137" s="141" t="s">
        <v>96</v>
      </c>
      <c r="M137" s="160">
        <v>1</v>
      </c>
      <c r="N137" s="158"/>
    </row>
    <row r="138" spans="1:14" x14ac:dyDescent="0.25">
      <c r="A138" s="10" t="s">
        <v>30</v>
      </c>
      <c r="B138" s="35"/>
      <c r="C138" s="11"/>
      <c r="D138" s="13"/>
      <c r="E138" s="48"/>
      <c r="F138" s="12" t="s">
        <v>84</v>
      </c>
      <c r="G138" s="13" t="s">
        <v>13</v>
      </c>
      <c r="H138" s="37" t="s">
        <v>96</v>
      </c>
      <c r="I138" s="8">
        <v>1</v>
      </c>
      <c r="J138" s="13" t="s">
        <v>16</v>
      </c>
      <c r="K138" s="13" t="s">
        <v>17</v>
      </c>
      <c r="L138" s="13" t="s">
        <v>96</v>
      </c>
      <c r="M138" s="8">
        <v>1</v>
      </c>
      <c r="N138" s="6">
        <v>4</v>
      </c>
    </row>
    <row r="139" spans="1:14" x14ac:dyDescent="0.25">
      <c r="A139" s="15"/>
      <c r="B139" s="44"/>
      <c r="C139" s="16"/>
      <c r="D139" s="19"/>
      <c r="E139" s="50"/>
      <c r="F139" s="43" t="s">
        <v>13</v>
      </c>
      <c r="G139" s="136" t="s">
        <v>16</v>
      </c>
      <c r="H139" s="46" t="s">
        <v>96</v>
      </c>
      <c r="I139" s="17">
        <v>1</v>
      </c>
      <c r="J139" s="19" t="s">
        <v>17</v>
      </c>
      <c r="K139" s="19" t="s">
        <v>35</v>
      </c>
      <c r="L139" s="19" t="s">
        <v>96</v>
      </c>
      <c r="M139" s="17">
        <v>1</v>
      </c>
      <c r="N139" s="47"/>
    </row>
    <row r="140" spans="1:14" x14ac:dyDescent="0.25">
      <c r="M140" s="52" t="s">
        <v>5</v>
      </c>
      <c r="N140" s="52">
        <v>15</v>
      </c>
    </row>
    <row r="141" spans="1:14" ht="18.75" x14ac:dyDescent="0.3">
      <c r="A141" s="53" t="s">
        <v>31</v>
      </c>
      <c r="B141" s="54">
        <v>15</v>
      </c>
      <c r="C141" s="53" t="s">
        <v>32</v>
      </c>
      <c r="D141" s="54">
        <v>67.5</v>
      </c>
      <c r="G141" s="161"/>
    </row>
    <row r="142" spans="1:14" s="5" customFormat="1" ht="18.75" x14ac:dyDescent="0.3">
      <c r="A142" s="3" t="s">
        <v>0</v>
      </c>
      <c r="B142" s="4" t="s">
        <v>97</v>
      </c>
    </row>
    <row r="143" spans="1:14" ht="3" customHeight="1" x14ac:dyDescent="0.25"/>
    <row r="144" spans="1:14" ht="18.75" x14ac:dyDescent="0.3">
      <c r="B144" s="255" t="s">
        <v>2</v>
      </c>
      <c r="C144" s="256"/>
      <c r="D144" s="256"/>
      <c r="E144" s="257"/>
      <c r="F144" s="255" t="s">
        <v>3</v>
      </c>
      <c r="G144" s="256"/>
      <c r="H144" s="256"/>
      <c r="I144" s="257"/>
      <c r="J144" s="255" t="s">
        <v>4</v>
      </c>
      <c r="K144" s="256"/>
      <c r="L144" s="256"/>
      <c r="M144" s="257"/>
      <c r="N144" s="6" t="s">
        <v>5</v>
      </c>
    </row>
    <row r="145" spans="1:14" x14ac:dyDescent="0.25">
      <c r="A145" s="7" t="s">
        <v>6</v>
      </c>
      <c r="B145" s="6" t="s">
        <v>7</v>
      </c>
      <c r="C145" s="6" t="s">
        <v>8</v>
      </c>
      <c r="D145" s="6" t="s">
        <v>9</v>
      </c>
      <c r="E145" s="8" t="s">
        <v>5</v>
      </c>
      <c r="F145" s="6" t="s">
        <v>7</v>
      </c>
      <c r="G145" s="6" t="s">
        <v>8</v>
      </c>
      <c r="H145" s="6" t="s">
        <v>9</v>
      </c>
      <c r="I145" s="8" t="s">
        <v>5</v>
      </c>
      <c r="J145" s="6" t="s">
        <v>7</v>
      </c>
      <c r="K145" s="6" t="s">
        <v>8</v>
      </c>
      <c r="L145" s="6" t="s">
        <v>9</v>
      </c>
      <c r="M145" s="8" t="s">
        <v>5</v>
      </c>
      <c r="N145" s="52" t="s">
        <v>6</v>
      </c>
    </row>
    <row r="146" spans="1:14" x14ac:dyDescent="0.25">
      <c r="A146" s="34" t="s">
        <v>10</v>
      </c>
      <c r="B146" s="162"/>
      <c r="C146" s="163"/>
      <c r="D146" s="157"/>
      <c r="E146" s="36"/>
      <c r="F146" s="34" t="s">
        <v>98</v>
      </c>
      <c r="G146" s="117" t="s">
        <v>66</v>
      </c>
      <c r="H146" s="14" t="s">
        <v>105</v>
      </c>
      <c r="I146" s="133">
        <v>0.5</v>
      </c>
      <c r="J146" s="69" t="s">
        <v>22</v>
      </c>
      <c r="K146" s="69" t="s">
        <v>24</v>
      </c>
      <c r="L146" s="69" t="s">
        <v>99</v>
      </c>
      <c r="M146" s="8">
        <v>1</v>
      </c>
      <c r="N146" s="157">
        <v>7.5</v>
      </c>
    </row>
    <row r="147" spans="1:14" x14ac:dyDescent="0.25">
      <c r="A147" s="39"/>
      <c r="B147" s="164"/>
      <c r="C147" s="165"/>
      <c r="D147" s="158"/>
      <c r="E147" s="40"/>
      <c r="F147" s="39" t="s">
        <v>66</v>
      </c>
      <c r="G147" s="29" t="s">
        <v>100</v>
      </c>
      <c r="H147" s="27" t="s">
        <v>99</v>
      </c>
      <c r="I147" s="135">
        <v>1</v>
      </c>
      <c r="J147" s="166" t="s">
        <v>24</v>
      </c>
      <c r="K147" s="166" t="s">
        <v>29</v>
      </c>
      <c r="L147" s="166" t="s">
        <v>101</v>
      </c>
      <c r="M147" s="99">
        <v>1</v>
      </c>
      <c r="N147" s="158"/>
    </row>
    <row r="148" spans="1:14" x14ac:dyDescent="0.25">
      <c r="A148" s="167"/>
      <c r="B148" s="31"/>
      <c r="C148" s="32"/>
      <c r="D148" s="27"/>
      <c r="E148" s="40"/>
      <c r="F148" s="168" t="s">
        <v>100</v>
      </c>
      <c r="G148" s="98" t="s">
        <v>102</v>
      </c>
      <c r="H148" s="169" t="s">
        <v>99</v>
      </c>
      <c r="I148" s="135">
        <v>1</v>
      </c>
      <c r="J148" s="26" t="s">
        <v>29</v>
      </c>
      <c r="K148" s="26" t="s">
        <v>18</v>
      </c>
      <c r="L148" s="26" t="s">
        <v>99</v>
      </c>
      <c r="M148" s="30">
        <v>1</v>
      </c>
      <c r="N148" s="158"/>
    </row>
    <row r="149" spans="1:14" x14ac:dyDescent="0.25">
      <c r="A149" s="39"/>
      <c r="B149" s="31"/>
      <c r="C149" s="32"/>
      <c r="D149" s="27"/>
      <c r="E149" s="40"/>
      <c r="F149" s="104" t="s">
        <v>102</v>
      </c>
      <c r="G149" s="105" t="s">
        <v>21</v>
      </c>
      <c r="H149" s="106" t="s">
        <v>60</v>
      </c>
      <c r="I149" s="134" t="s">
        <v>103</v>
      </c>
      <c r="J149" s="26" t="s">
        <v>18</v>
      </c>
      <c r="K149" s="26" t="s">
        <v>104</v>
      </c>
      <c r="L149" s="26" t="s">
        <v>105</v>
      </c>
      <c r="M149" s="30">
        <v>1</v>
      </c>
      <c r="N149" s="158"/>
    </row>
    <row r="150" spans="1:14" x14ac:dyDescent="0.25">
      <c r="A150" s="39"/>
      <c r="B150" s="31"/>
      <c r="C150" s="32"/>
      <c r="D150" s="27"/>
      <c r="E150" s="40"/>
      <c r="F150" s="168" t="s">
        <v>21</v>
      </c>
      <c r="G150" s="98" t="s">
        <v>22</v>
      </c>
      <c r="H150" s="169" t="s">
        <v>99</v>
      </c>
      <c r="I150" s="135">
        <v>1</v>
      </c>
      <c r="M150" s="170"/>
      <c r="N150" s="158"/>
    </row>
    <row r="151" spans="1:14" x14ac:dyDescent="0.25">
      <c r="A151" s="34" t="s">
        <v>28</v>
      </c>
      <c r="B151" s="35"/>
      <c r="C151" s="11"/>
      <c r="D151" s="14"/>
      <c r="E151" s="36"/>
      <c r="F151" s="68" t="s">
        <v>93</v>
      </c>
      <c r="G151" s="69" t="s">
        <v>66</v>
      </c>
      <c r="H151" s="70" t="s">
        <v>99</v>
      </c>
      <c r="I151" s="133">
        <v>1</v>
      </c>
      <c r="J151" s="68" t="s">
        <v>22</v>
      </c>
      <c r="K151" s="69" t="s">
        <v>24</v>
      </c>
      <c r="L151" s="69" t="s">
        <v>99</v>
      </c>
      <c r="M151" s="8">
        <v>1</v>
      </c>
      <c r="N151" s="171">
        <v>8</v>
      </c>
    </row>
    <row r="152" spans="1:14" x14ac:dyDescent="0.25">
      <c r="A152" s="167"/>
      <c r="B152" s="31"/>
      <c r="C152" s="32"/>
      <c r="D152" s="27"/>
      <c r="E152" s="40"/>
      <c r="F152" s="168" t="s">
        <v>66</v>
      </c>
      <c r="G152" s="98" t="s">
        <v>106</v>
      </c>
      <c r="H152" s="169" t="s">
        <v>99</v>
      </c>
      <c r="I152" s="135" t="s">
        <v>107</v>
      </c>
      <c r="J152" s="168" t="s">
        <v>24</v>
      </c>
      <c r="K152" s="98" t="s">
        <v>29</v>
      </c>
      <c r="L152" s="98" t="s">
        <v>99</v>
      </c>
      <c r="M152" s="30">
        <v>1</v>
      </c>
      <c r="N152" s="172"/>
    </row>
    <row r="153" spans="1:14" x14ac:dyDescent="0.25">
      <c r="A153" s="39"/>
      <c r="B153" s="31"/>
      <c r="C153" s="32"/>
      <c r="D153" s="27"/>
      <c r="E153" s="40"/>
      <c r="F153" s="168" t="s">
        <v>106</v>
      </c>
      <c r="G153" s="98" t="s">
        <v>102</v>
      </c>
      <c r="H153" s="169" t="s">
        <v>99</v>
      </c>
      <c r="I153" s="135">
        <v>1</v>
      </c>
      <c r="J153" s="168" t="s">
        <v>29</v>
      </c>
      <c r="K153" s="98" t="s">
        <v>18</v>
      </c>
      <c r="L153" s="26" t="s">
        <v>105</v>
      </c>
      <c r="M153" s="30">
        <v>1</v>
      </c>
      <c r="N153" s="42"/>
    </row>
    <row r="154" spans="1:14" x14ac:dyDescent="0.25">
      <c r="A154" s="39"/>
      <c r="B154" s="31"/>
      <c r="C154" s="32"/>
      <c r="D154" s="27"/>
      <c r="E154" s="40"/>
      <c r="F154" s="168" t="s">
        <v>102</v>
      </c>
      <c r="G154" s="98" t="s">
        <v>108</v>
      </c>
      <c r="H154" s="169" t="s">
        <v>99</v>
      </c>
      <c r="I154" s="135">
        <v>1</v>
      </c>
      <c r="J154" s="168" t="s">
        <v>18</v>
      </c>
      <c r="K154" s="98" t="s">
        <v>109</v>
      </c>
      <c r="L154" s="98" t="s">
        <v>99</v>
      </c>
      <c r="M154" s="30">
        <v>1</v>
      </c>
      <c r="N154" s="42"/>
    </row>
    <row r="155" spans="1:14" x14ac:dyDescent="0.25">
      <c r="A155" s="43"/>
      <c r="B155" s="44"/>
      <c r="C155" s="16"/>
      <c r="D155" s="22"/>
      <c r="E155" s="45"/>
      <c r="F155" s="173" t="s">
        <v>108</v>
      </c>
      <c r="G155" s="174" t="s">
        <v>22</v>
      </c>
      <c r="H155" s="175" t="s">
        <v>60</v>
      </c>
      <c r="I155" s="176" t="s">
        <v>110</v>
      </c>
      <c r="J155" s="18"/>
      <c r="K155" s="19"/>
      <c r="L155" s="177"/>
      <c r="M155" s="17"/>
      <c r="N155" s="47"/>
    </row>
    <row r="156" spans="1:14" x14ac:dyDescent="0.25">
      <c r="C156" s="2" t="s">
        <v>11</v>
      </c>
      <c r="I156" s="2" t="s">
        <v>11</v>
      </c>
      <c r="M156" s="52" t="s">
        <v>5</v>
      </c>
      <c r="N156" s="205">
        <f>N146+N151</f>
        <v>15.5</v>
      </c>
    </row>
    <row r="157" spans="1:14" ht="18.75" x14ac:dyDescent="0.3">
      <c r="A157" s="53" t="s">
        <v>31</v>
      </c>
      <c r="B157" s="54">
        <v>14.5</v>
      </c>
      <c r="C157" s="53" t="s">
        <v>32</v>
      </c>
      <c r="D157" s="54">
        <v>65.25</v>
      </c>
      <c r="F157" s="55" t="s">
        <v>33</v>
      </c>
      <c r="G157" s="56">
        <v>1</v>
      </c>
      <c r="H157" s="55" t="s">
        <v>32</v>
      </c>
      <c r="I157" s="56">
        <v>4.5</v>
      </c>
    </row>
    <row r="158" spans="1:14" ht="14.25" customHeight="1" x14ac:dyDescent="0.25">
      <c r="A158" s="178"/>
      <c r="B158" s="3"/>
      <c r="C158" s="5"/>
      <c r="D158" s="5"/>
      <c r="E158" s="5"/>
    </row>
    <row r="159" spans="1:14" s="5" customFormat="1" ht="18.75" x14ac:dyDescent="0.3">
      <c r="A159" s="3" t="s">
        <v>0</v>
      </c>
      <c r="B159" s="4" t="s">
        <v>111</v>
      </c>
    </row>
    <row r="160" spans="1:14" ht="18.75" x14ac:dyDescent="0.3">
      <c r="B160" s="255" t="s">
        <v>2</v>
      </c>
      <c r="C160" s="256"/>
      <c r="D160" s="256"/>
      <c r="E160" s="257"/>
      <c r="F160" s="255" t="s">
        <v>3</v>
      </c>
      <c r="G160" s="256"/>
      <c r="H160" s="256"/>
      <c r="I160" s="257"/>
      <c r="J160" s="255" t="s">
        <v>4</v>
      </c>
      <c r="K160" s="256"/>
      <c r="L160" s="256"/>
      <c r="M160" s="257"/>
      <c r="N160" s="6" t="s">
        <v>5</v>
      </c>
    </row>
    <row r="161" spans="1:14" x14ac:dyDescent="0.25">
      <c r="A161" s="7" t="s">
        <v>6</v>
      </c>
      <c r="B161" s="6" t="s">
        <v>7</v>
      </c>
      <c r="C161" s="6" t="s">
        <v>8</v>
      </c>
      <c r="D161" s="6" t="s">
        <v>9</v>
      </c>
      <c r="E161" s="8" t="s">
        <v>5</v>
      </c>
      <c r="F161" s="6" t="s">
        <v>7</v>
      </c>
      <c r="G161" s="6" t="s">
        <v>8</v>
      </c>
      <c r="H161" s="6" t="s">
        <v>9</v>
      </c>
      <c r="I161" s="8" t="s">
        <v>5</v>
      </c>
      <c r="J161" s="6" t="s">
        <v>7</v>
      </c>
      <c r="K161" s="6" t="s">
        <v>8</v>
      </c>
      <c r="L161" s="6" t="s">
        <v>9</v>
      </c>
      <c r="M161" s="8" t="s">
        <v>5</v>
      </c>
      <c r="N161" s="9" t="s">
        <v>6</v>
      </c>
    </row>
    <row r="162" spans="1:14" x14ac:dyDescent="0.25">
      <c r="A162" s="10" t="s">
        <v>10</v>
      </c>
      <c r="B162" s="35"/>
      <c r="C162" s="11"/>
      <c r="D162" s="11"/>
      <c r="E162" s="8"/>
      <c r="F162" s="117"/>
      <c r="G162" s="117"/>
      <c r="H162" s="117"/>
      <c r="I162" s="8"/>
      <c r="J162" s="34" t="s">
        <v>207</v>
      </c>
      <c r="K162" s="117" t="s">
        <v>212</v>
      </c>
      <c r="L162" s="75" t="s">
        <v>211</v>
      </c>
      <c r="M162" s="133">
        <v>1</v>
      </c>
      <c r="N162" s="157">
        <v>3</v>
      </c>
    </row>
    <row r="163" spans="1:14" x14ac:dyDescent="0.25">
      <c r="A163" s="28"/>
      <c r="B163" s="31"/>
      <c r="C163" s="210"/>
      <c r="D163" s="210"/>
      <c r="E163" s="30"/>
      <c r="F163" s="209"/>
      <c r="G163" s="209"/>
      <c r="H163" s="209"/>
      <c r="I163" s="30"/>
      <c r="J163" s="39" t="s">
        <v>212</v>
      </c>
      <c r="K163" s="209" t="s">
        <v>206</v>
      </c>
      <c r="L163" s="80" t="s">
        <v>186</v>
      </c>
      <c r="M163" s="135">
        <v>1</v>
      </c>
      <c r="N163" s="158"/>
    </row>
    <row r="164" spans="1:14" x14ac:dyDescent="0.25">
      <c r="A164" s="15"/>
      <c r="B164" s="44"/>
      <c r="C164" s="16"/>
      <c r="D164" s="16"/>
      <c r="E164" s="17"/>
      <c r="F164" s="136"/>
      <c r="G164" s="136"/>
      <c r="H164" s="136"/>
      <c r="I164" s="17"/>
      <c r="J164" s="43" t="s">
        <v>206</v>
      </c>
      <c r="K164" s="136" t="s">
        <v>213</v>
      </c>
      <c r="L164" s="89" t="s">
        <v>200</v>
      </c>
      <c r="M164" s="137">
        <v>1</v>
      </c>
      <c r="N164" s="159"/>
    </row>
    <row r="165" spans="1:14" x14ac:dyDescent="0.25">
      <c r="A165" s="10" t="s">
        <v>20</v>
      </c>
      <c r="B165" s="39" t="s">
        <v>54</v>
      </c>
      <c r="C165" s="209" t="s">
        <v>55</v>
      </c>
      <c r="D165" s="136" t="s">
        <v>114</v>
      </c>
      <c r="E165" s="8">
        <v>1</v>
      </c>
      <c r="F165" s="13"/>
      <c r="G165" s="13"/>
      <c r="H165" s="13"/>
      <c r="I165" s="8"/>
      <c r="J165" s="117"/>
      <c r="K165" s="117"/>
      <c r="L165" s="117"/>
      <c r="M165" s="8"/>
      <c r="N165" s="157">
        <v>1</v>
      </c>
    </row>
    <row r="166" spans="1:14" x14ac:dyDescent="0.25">
      <c r="A166" s="10" t="s">
        <v>115</v>
      </c>
      <c r="B166" s="34"/>
      <c r="C166" s="117"/>
      <c r="D166" s="117"/>
      <c r="E166" s="8"/>
      <c r="F166" s="117"/>
      <c r="G166" s="117"/>
      <c r="H166" s="117"/>
      <c r="I166" s="8"/>
      <c r="J166" s="34" t="s">
        <v>207</v>
      </c>
      <c r="K166" s="117" t="s">
        <v>212</v>
      </c>
      <c r="L166" s="75" t="s">
        <v>211</v>
      </c>
      <c r="M166" s="133">
        <v>1</v>
      </c>
      <c r="N166" s="157">
        <v>3</v>
      </c>
    </row>
    <row r="167" spans="1:14" x14ac:dyDescent="0.25">
      <c r="A167" s="28"/>
      <c r="B167" s="39"/>
      <c r="C167" s="209"/>
      <c r="D167" s="209"/>
      <c r="E167" s="30"/>
      <c r="F167" s="210"/>
      <c r="G167" s="209"/>
      <c r="H167" s="209"/>
      <c r="I167" s="30"/>
      <c r="J167" s="39" t="s">
        <v>212</v>
      </c>
      <c r="K167" s="209" t="s">
        <v>206</v>
      </c>
      <c r="L167" s="80" t="s">
        <v>186</v>
      </c>
      <c r="M167" s="135">
        <v>1</v>
      </c>
      <c r="N167" s="158"/>
    </row>
    <row r="168" spans="1:14" x14ac:dyDescent="0.25">
      <c r="A168" s="15"/>
      <c r="B168" s="43"/>
      <c r="C168" s="136"/>
      <c r="D168" s="136"/>
      <c r="E168" s="17"/>
      <c r="F168" s="16"/>
      <c r="G168" s="136"/>
      <c r="H168" s="136"/>
      <c r="I168" s="17"/>
      <c r="J168" s="43" t="s">
        <v>206</v>
      </c>
      <c r="K168" s="136" t="s">
        <v>213</v>
      </c>
      <c r="L168" s="89" t="s">
        <v>200</v>
      </c>
      <c r="M168" s="137">
        <v>1</v>
      </c>
      <c r="N168" s="159"/>
    </row>
    <row r="169" spans="1:14" x14ac:dyDescent="0.25">
      <c r="A169" s="189" t="s">
        <v>30</v>
      </c>
      <c r="B169" s="43" t="s">
        <v>54</v>
      </c>
      <c r="C169" s="136" t="s">
        <v>55</v>
      </c>
      <c r="D169" s="136" t="s">
        <v>114</v>
      </c>
      <c r="E169" s="17">
        <v>1</v>
      </c>
      <c r="F169" s="233"/>
      <c r="G169" s="96"/>
      <c r="H169" s="96"/>
      <c r="I169" s="74"/>
      <c r="J169" s="195"/>
      <c r="K169" s="143"/>
      <c r="L169" s="143"/>
      <c r="M169" s="74"/>
      <c r="N169" s="234">
        <v>1</v>
      </c>
    </row>
    <row r="170" spans="1:14" x14ac:dyDescent="0.25">
      <c r="M170" s="52" t="s">
        <v>5</v>
      </c>
      <c r="N170" s="52">
        <f>SUM(N162:N169)</f>
        <v>8</v>
      </c>
    </row>
    <row r="171" spans="1:14" ht="16.5" customHeight="1" x14ac:dyDescent="0.3">
      <c r="A171" s="53" t="s">
        <v>31</v>
      </c>
      <c r="B171" s="54">
        <v>8</v>
      </c>
      <c r="C171" s="53" t="s">
        <v>32</v>
      </c>
      <c r="D171" s="54">
        <v>36</v>
      </c>
    </row>
    <row r="172" spans="1:14" ht="16.5" customHeight="1" x14ac:dyDescent="0.3">
      <c r="A172" s="53"/>
      <c r="B172" s="54"/>
      <c r="C172" s="53"/>
      <c r="D172" s="54"/>
    </row>
    <row r="173" spans="1:14" s="5" customFormat="1" ht="18.75" x14ac:dyDescent="0.3">
      <c r="A173" s="3" t="s">
        <v>0</v>
      </c>
      <c r="B173" s="4" t="s">
        <v>116</v>
      </c>
    </row>
    <row r="174" spans="1:14" ht="18.75" x14ac:dyDescent="0.3">
      <c r="B174" s="255" t="s">
        <v>2</v>
      </c>
      <c r="C174" s="256"/>
      <c r="D174" s="256"/>
      <c r="E174" s="257"/>
      <c r="F174" s="255" t="s">
        <v>3</v>
      </c>
      <c r="G174" s="256"/>
      <c r="H174" s="256"/>
      <c r="I174" s="257"/>
      <c r="J174" s="255" t="s">
        <v>4</v>
      </c>
      <c r="K174" s="256"/>
      <c r="L174" s="256"/>
      <c r="M174" s="257"/>
      <c r="N174" s="6" t="s">
        <v>5</v>
      </c>
    </row>
    <row r="175" spans="1:14" x14ac:dyDescent="0.25">
      <c r="A175" s="7" t="s">
        <v>6</v>
      </c>
      <c r="B175" s="6" t="s">
        <v>7</v>
      </c>
      <c r="C175" s="6" t="s">
        <v>8</v>
      </c>
      <c r="D175" s="6" t="s">
        <v>9</v>
      </c>
      <c r="E175" s="8" t="s">
        <v>5</v>
      </c>
      <c r="F175" s="73" t="s">
        <v>7</v>
      </c>
      <c r="G175" s="73" t="s">
        <v>8</v>
      </c>
      <c r="H175" s="73" t="s">
        <v>9</v>
      </c>
      <c r="I175" s="74" t="s">
        <v>5</v>
      </c>
      <c r="J175" s="73" t="s">
        <v>7</v>
      </c>
      <c r="K175" s="73" t="s">
        <v>8</v>
      </c>
      <c r="L175" s="73" t="s">
        <v>9</v>
      </c>
      <c r="M175" s="74" t="s">
        <v>5</v>
      </c>
      <c r="N175" s="52" t="s">
        <v>6</v>
      </c>
    </row>
    <row r="176" spans="1:14" x14ac:dyDescent="0.25">
      <c r="A176" s="34" t="s">
        <v>28</v>
      </c>
      <c r="B176" s="162"/>
      <c r="C176" s="163"/>
      <c r="D176" s="157"/>
      <c r="E176" s="36"/>
      <c r="F176" s="162"/>
      <c r="G176" s="163"/>
      <c r="H176" s="157"/>
      <c r="I176" s="36"/>
      <c r="J176" s="12" t="s">
        <v>13</v>
      </c>
      <c r="K176" s="13" t="s">
        <v>22</v>
      </c>
      <c r="L176" s="37" t="s">
        <v>82</v>
      </c>
      <c r="M176" s="36">
        <v>0.5</v>
      </c>
      <c r="N176" s="6">
        <v>3.5</v>
      </c>
    </row>
    <row r="177" spans="1:14" x14ac:dyDescent="0.25">
      <c r="A177" s="39"/>
      <c r="B177" s="164"/>
      <c r="C177" s="165"/>
      <c r="D177" s="158"/>
      <c r="E177" s="40"/>
      <c r="F177" s="164"/>
      <c r="G177" s="165"/>
      <c r="H177" s="158"/>
      <c r="I177" s="40"/>
      <c r="J177" s="85" t="s">
        <v>22</v>
      </c>
      <c r="K177" s="86" t="s">
        <v>24</v>
      </c>
      <c r="L177" s="87" t="s">
        <v>219</v>
      </c>
      <c r="M177" s="88">
        <v>1</v>
      </c>
      <c r="N177" s="9"/>
    </row>
    <row r="178" spans="1:14" x14ac:dyDescent="0.25">
      <c r="A178" s="39"/>
      <c r="B178" s="164"/>
      <c r="C178" s="165"/>
      <c r="D178" s="158"/>
      <c r="E178" s="40"/>
      <c r="F178" s="164"/>
      <c r="G178" s="165"/>
      <c r="H178" s="158"/>
      <c r="I178" s="40"/>
      <c r="J178" s="25" t="s">
        <v>24</v>
      </c>
      <c r="K178" s="26" t="s">
        <v>29</v>
      </c>
      <c r="L178" s="41" t="s">
        <v>96</v>
      </c>
      <c r="M178" s="40">
        <v>1</v>
      </c>
      <c r="N178" s="9"/>
    </row>
    <row r="179" spans="1:14" x14ac:dyDescent="0.25">
      <c r="A179" s="43"/>
      <c r="B179" s="181"/>
      <c r="C179" s="182"/>
      <c r="D179" s="159"/>
      <c r="E179" s="45"/>
      <c r="F179" s="181"/>
      <c r="G179" s="182"/>
      <c r="H179" s="159"/>
      <c r="I179" s="45"/>
      <c r="J179" s="18" t="s">
        <v>29</v>
      </c>
      <c r="K179" s="19" t="s">
        <v>18</v>
      </c>
      <c r="L179" s="46" t="s">
        <v>96</v>
      </c>
      <c r="M179" s="45">
        <v>1</v>
      </c>
      <c r="N179" s="52"/>
    </row>
    <row r="180" spans="1:14" x14ac:dyDescent="0.25">
      <c r="A180" s="10" t="s">
        <v>30</v>
      </c>
      <c r="B180" s="11" t="s">
        <v>117</v>
      </c>
      <c r="C180" s="11" t="s">
        <v>54</v>
      </c>
      <c r="D180" s="69" t="s">
        <v>96</v>
      </c>
      <c r="E180" s="48">
        <v>1</v>
      </c>
      <c r="F180" s="34" t="s">
        <v>66</v>
      </c>
      <c r="G180" s="117" t="s">
        <v>100</v>
      </c>
      <c r="H180" s="37" t="s">
        <v>96</v>
      </c>
      <c r="I180" s="36">
        <v>1</v>
      </c>
      <c r="J180" s="12" t="s">
        <v>16</v>
      </c>
      <c r="K180" s="13" t="s">
        <v>17</v>
      </c>
      <c r="L180" s="37" t="s">
        <v>96</v>
      </c>
      <c r="M180" s="8">
        <v>1</v>
      </c>
      <c r="N180" s="6">
        <v>6</v>
      </c>
    </row>
    <row r="181" spans="1:14" x14ac:dyDescent="0.25">
      <c r="A181" s="28"/>
      <c r="B181" s="210"/>
      <c r="C181" s="210"/>
      <c r="D181" s="219"/>
      <c r="E181" s="49"/>
      <c r="F181" s="39" t="s">
        <v>179</v>
      </c>
      <c r="G181" s="209" t="s">
        <v>21</v>
      </c>
      <c r="H181" s="41" t="s">
        <v>96</v>
      </c>
      <c r="I181" s="208">
        <v>1</v>
      </c>
      <c r="J181" s="25" t="s">
        <v>17</v>
      </c>
      <c r="K181" s="204" t="s">
        <v>35</v>
      </c>
      <c r="L181" s="41" t="s">
        <v>82</v>
      </c>
      <c r="M181" s="30">
        <v>1</v>
      </c>
      <c r="N181" s="42"/>
    </row>
    <row r="182" spans="1:14" x14ac:dyDescent="0.25">
      <c r="A182" s="28"/>
      <c r="B182" s="210"/>
      <c r="C182" s="210"/>
      <c r="D182" s="219"/>
      <c r="E182" s="49"/>
      <c r="F182" s="104" t="s">
        <v>21</v>
      </c>
      <c r="G182" s="206" t="s">
        <v>13</v>
      </c>
      <c r="H182" s="106" t="s">
        <v>60</v>
      </c>
      <c r="I182" s="208">
        <v>0.5</v>
      </c>
      <c r="J182" s="25"/>
      <c r="K182" s="204"/>
      <c r="L182" s="41"/>
      <c r="M182" s="30"/>
      <c r="N182" s="42"/>
    </row>
    <row r="183" spans="1:14" x14ac:dyDescent="0.25">
      <c r="A183" s="15"/>
      <c r="B183" s="16"/>
      <c r="C183" s="16"/>
      <c r="D183" s="51"/>
      <c r="E183" s="50"/>
      <c r="F183" s="43" t="s">
        <v>13</v>
      </c>
      <c r="G183" s="136" t="s">
        <v>16</v>
      </c>
      <c r="H183" s="46" t="s">
        <v>96</v>
      </c>
      <c r="I183" s="45">
        <v>1</v>
      </c>
      <c r="J183" s="18"/>
      <c r="K183" s="19"/>
      <c r="L183" s="46"/>
      <c r="M183" s="17"/>
      <c r="N183" s="47"/>
    </row>
    <row r="184" spans="1:14" x14ac:dyDescent="0.25">
      <c r="M184" s="52" t="s">
        <v>5</v>
      </c>
      <c r="N184" s="52">
        <f>N176+N180</f>
        <v>9.5</v>
      </c>
    </row>
    <row r="185" spans="1:14" ht="18.75" x14ac:dyDescent="0.3">
      <c r="A185" s="53" t="s">
        <v>31</v>
      </c>
      <c r="B185" s="54">
        <v>8.5</v>
      </c>
      <c r="C185" s="53" t="s">
        <v>32</v>
      </c>
      <c r="D185" s="54">
        <v>38.25</v>
      </c>
      <c r="F185" s="55" t="s">
        <v>33</v>
      </c>
      <c r="G185" s="56">
        <v>1</v>
      </c>
      <c r="H185" s="55" t="s">
        <v>32</v>
      </c>
      <c r="I185" s="56">
        <v>4.5</v>
      </c>
    </row>
    <row r="186" spans="1:14" ht="17.25" customHeight="1" x14ac:dyDescent="0.25">
      <c r="A186" s="178"/>
      <c r="B186" s="66"/>
      <c r="G186" s="161"/>
    </row>
    <row r="187" spans="1:14" s="5" customFormat="1" ht="18.75" x14ac:dyDescent="0.3">
      <c r="A187" s="3" t="s">
        <v>0</v>
      </c>
      <c r="B187" s="4" t="s">
        <v>118</v>
      </c>
    </row>
    <row r="188" spans="1:14" s="5" customFormat="1" ht="6.75" customHeight="1" x14ac:dyDescent="0.3">
      <c r="A188" s="3"/>
      <c r="B188" s="4"/>
    </row>
    <row r="189" spans="1:14" ht="18.75" x14ac:dyDescent="0.3">
      <c r="B189" s="255" t="s">
        <v>2</v>
      </c>
      <c r="C189" s="256"/>
      <c r="D189" s="256"/>
      <c r="E189" s="257"/>
      <c r="F189" s="255" t="s">
        <v>3</v>
      </c>
      <c r="G189" s="256"/>
      <c r="H189" s="256"/>
      <c r="I189" s="257"/>
      <c r="J189" s="255" t="s">
        <v>4</v>
      </c>
      <c r="K189" s="256"/>
      <c r="L189" s="256"/>
      <c r="M189" s="257"/>
      <c r="N189" s="6" t="s">
        <v>5</v>
      </c>
    </row>
    <row r="190" spans="1:14" x14ac:dyDescent="0.25">
      <c r="A190" s="7" t="s">
        <v>6</v>
      </c>
      <c r="B190" s="6" t="s">
        <v>7</v>
      </c>
      <c r="C190" s="6" t="s">
        <v>8</v>
      </c>
      <c r="D190" s="6" t="s">
        <v>9</v>
      </c>
      <c r="E190" s="8" t="s">
        <v>5</v>
      </c>
      <c r="F190" s="6" t="s">
        <v>7</v>
      </c>
      <c r="G190" s="6" t="s">
        <v>8</v>
      </c>
      <c r="H190" s="6" t="s">
        <v>9</v>
      </c>
      <c r="I190" s="8" t="s">
        <v>5</v>
      </c>
      <c r="J190" s="6" t="s">
        <v>7</v>
      </c>
      <c r="K190" s="6" t="s">
        <v>8</v>
      </c>
      <c r="L190" s="6" t="s">
        <v>9</v>
      </c>
      <c r="M190" s="8" t="s">
        <v>5</v>
      </c>
      <c r="N190" s="9" t="s">
        <v>6</v>
      </c>
    </row>
    <row r="191" spans="1:14" x14ac:dyDescent="0.25">
      <c r="A191" s="34" t="s">
        <v>10</v>
      </c>
      <c r="B191" s="12"/>
      <c r="C191" s="13"/>
      <c r="D191" s="37"/>
      <c r="E191" s="36"/>
      <c r="F191" s="12"/>
      <c r="G191" s="13"/>
      <c r="H191" s="37"/>
      <c r="I191" s="36"/>
      <c r="J191" s="12" t="s">
        <v>36</v>
      </c>
      <c r="K191" s="13" t="s">
        <v>17</v>
      </c>
      <c r="L191" s="37" t="s">
        <v>119</v>
      </c>
      <c r="M191" s="36">
        <v>1.5</v>
      </c>
      <c r="N191" s="6">
        <v>3</v>
      </c>
    </row>
    <row r="192" spans="1:14" x14ac:dyDescent="0.25">
      <c r="A192" s="39"/>
      <c r="B192" s="25"/>
      <c r="C192" s="26"/>
      <c r="D192" s="41"/>
      <c r="E192" s="40"/>
      <c r="F192" s="25"/>
      <c r="G192" s="26"/>
      <c r="H192" s="41"/>
      <c r="I192" s="40"/>
      <c r="J192" s="25" t="s">
        <v>17</v>
      </c>
      <c r="K192" s="26" t="s">
        <v>18</v>
      </c>
      <c r="L192" s="41" t="s">
        <v>120</v>
      </c>
      <c r="M192" s="40">
        <v>1.5</v>
      </c>
      <c r="N192" s="9"/>
    </row>
    <row r="193" spans="1:14" x14ac:dyDescent="0.25">
      <c r="A193" s="34" t="s">
        <v>28</v>
      </c>
      <c r="B193" s="35" t="s">
        <v>113</v>
      </c>
      <c r="C193" s="11" t="s">
        <v>55</v>
      </c>
      <c r="D193" s="37" t="s">
        <v>121</v>
      </c>
      <c r="E193" s="36">
        <v>1.5</v>
      </c>
      <c r="F193" s="12" t="s">
        <v>21</v>
      </c>
      <c r="G193" s="13" t="s">
        <v>16</v>
      </c>
      <c r="H193" s="37" t="s">
        <v>122</v>
      </c>
      <c r="I193" s="36">
        <v>1.5</v>
      </c>
      <c r="J193" s="12" t="s">
        <v>16</v>
      </c>
      <c r="K193" s="13" t="s">
        <v>29</v>
      </c>
      <c r="L193" s="37" t="s">
        <v>123</v>
      </c>
      <c r="M193" s="36">
        <v>1.5</v>
      </c>
      <c r="N193" s="6">
        <v>6</v>
      </c>
    </row>
    <row r="194" spans="1:14" x14ac:dyDescent="0.25">
      <c r="A194" s="43"/>
      <c r="B194" s="44"/>
      <c r="C194" s="16"/>
      <c r="D194" s="22"/>
      <c r="E194" s="45"/>
      <c r="F194" s="18"/>
      <c r="G194" s="19"/>
      <c r="H194" s="46"/>
      <c r="I194" s="45"/>
      <c r="J194" s="18" t="s">
        <v>29</v>
      </c>
      <c r="K194" s="19" t="s">
        <v>46</v>
      </c>
      <c r="L194" s="46" t="s">
        <v>124</v>
      </c>
      <c r="M194" s="45">
        <v>1.5</v>
      </c>
      <c r="N194" s="52"/>
    </row>
    <row r="195" spans="1:14" x14ac:dyDescent="0.25">
      <c r="M195" s="52" t="s">
        <v>5</v>
      </c>
      <c r="N195" s="52">
        <v>9</v>
      </c>
    </row>
    <row r="196" spans="1:14" ht="18.75" x14ac:dyDescent="0.3">
      <c r="A196" s="53" t="s">
        <v>31</v>
      </c>
      <c r="B196" s="54">
        <v>9</v>
      </c>
      <c r="C196" s="53" t="s">
        <v>32</v>
      </c>
      <c r="D196" s="54">
        <v>40.5</v>
      </c>
    </row>
    <row r="197" spans="1:14" ht="18.75" x14ac:dyDescent="0.3">
      <c r="A197" s="53"/>
      <c r="B197" s="54"/>
      <c r="C197" s="53"/>
      <c r="D197" s="54"/>
    </row>
    <row r="198" spans="1:14" s="5" customFormat="1" ht="18.75" x14ac:dyDescent="0.3">
      <c r="A198" s="3" t="s">
        <v>0</v>
      </c>
      <c r="B198" s="4" t="s">
        <v>125</v>
      </c>
    </row>
    <row r="199" spans="1:14" s="5" customFormat="1" ht="6.75" customHeight="1" x14ac:dyDescent="0.3">
      <c r="A199" s="3"/>
      <c r="B199" s="4"/>
    </row>
    <row r="200" spans="1:14" ht="18.75" x14ac:dyDescent="0.3">
      <c r="B200" s="255" t="s">
        <v>2</v>
      </c>
      <c r="C200" s="256"/>
      <c r="D200" s="256"/>
      <c r="E200" s="257"/>
      <c r="F200" s="255" t="s">
        <v>3</v>
      </c>
      <c r="G200" s="256"/>
      <c r="H200" s="256"/>
      <c r="I200" s="257"/>
      <c r="J200" s="255" t="s">
        <v>4</v>
      </c>
      <c r="K200" s="256"/>
      <c r="L200" s="256"/>
      <c r="M200" s="257"/>
      <c r="N200" s="6" t="s">
        <v>5</v>
      </c>
    </row>
    <row r="201" spans="1:14" x14ac:dyDescent="0.25">
      <c r="A201" s="7" t="s">
        <v>6</v>
      </c>
      <c r="B201" s="6" t="s">
        <v>7</v>
      </c>
      <c r="C201" s="6" t="s">
        <v>8</v>
      </c>
      <c r="D201" s="6" t="s">
        <v>9</v>
      </c>
      <c r="E201" s="8" t="s">
        <v>5</v>
      </c>
      <c r="F201" s="6" t="s">
        <v>7</v>
      </c>
      <c r="G201" s="6" t="s">
        <v>8</v>
      </c>
      <c r="H201" s="6" t="s">
        <v>9</v>
      </c>
      <c r="I201" s="8" t="s">
        <v>5</v>
      </c>
      <c r="J201" s="6" t="s">
        <v>7</v>
      </c>
      <c r="K201" s="6" t="s">
        <v>8</v>
      </c>
      <c r="L201" s="6" t="s">
        <v>9</v>
      </c>
      <c r="M201" s="8" t="s">
        <v>5</v>
      </c>
      <c r="N201" s="9" t="s">
        <v>6</v>
      </c>
    </row>
    <row r="202" spans="1:14" x14ac:dyDescent="0.25">
      <c r="A202" s="10" t="s">
        <v>20</v>
      </c>
      <c r="B202" s="34" t="s">
        <v>54</v>
      </c>
      <c r="C202" s="117" t="s">
        <v>55</v>
      </c>
      <c r="D202" s="117" t="s">
        <v>194</v>
      </c>
      <c r="E202" s="8">
        <v>1</v>
      </c>
      <c r="F202" s="117" t="s">
        <v>34</v>
      </c>
      <c r="G202" s="117" t="s">
        <v>79</v>
      </c>
      <c r="H202" s="77" t="s">
        <v>208</v>
      </c>
      <c r="I202" s="8">
        <v>1</v>
      </c>
      <c r="J202" s="34" t="s">
        <v>79</v>
      </c>
      <c r="K202" s="117" t="s">
        <v>25</v>
      </c>
      <c r="L202" s="75" t="s">
        <v>187</v>
      </c>
      <c r="M202" s="8">
        <v>1</v>
      </c>
      <c r="N202" s="157">
        <v>5</v>
      </c>
    </row>
    <row r="203" spans="1:14" x14ac:dyDescent="0.25">
      <c r="A203" s="28"/>
      <c r="B203" s="39" t="s">
        <v>55</v>
      </c>
      <c r="C203" s="209" t="s">
        <v>58</v>
      </c>
      <c r="D203" s="209" t="s">
        <v>192</v>
      </c>
      <c r="E203" s="30">
        <v>1</v>
      </c>
      <c r="F203" s="209"/>
      <c r="G203" s="209"/>
      <c r="H203" s="211"/>
      <c r="I203" s="30"/>
      <c r="J203" s="39" t="s">
        <v>29</v>
      </c>
      <c r="K203" s="209" t="s">
        <v>18</v>
      </c>
      <c r="L203" s="80" t="s">
        <v>209</v>
      </c>
      <c r="M203" s="17">
        <v>1</v>
      </c>
      <c r="N203" s="159"/>
    </row>
    <row r="204" spans="1:14" x14ac:dyDescent="0.25">
      <c r="A204" s="10" t="s">
        <v>30</v>
      </c>
      <c r="B204" s="117" t="s">
        <v>54</v>
      </c>
      <c r="C204" s="117" t="s">
        <v>55</v>
      </c>
      <c r="D204" s="117" t="s">
        <v>194</v>
      </c>
      <c r="E204" s="8">
        <v>1</v>
      </c>
      <c r="F204" s="117" t="s">
        <v>34</v>
      </c>
      <c r="G204" s="117" t="s">
        <v>79</v>
      </c>
      <c r="H204" s="77" t="s">
        <v>208</v>
      </c>
      <c r="I204" s="8">
        <v>1</v>
      </c>
      <c r="J204" s="34" t="s">
        <v>79</v>
      </c>
      <c r="K204" s="117" t="s">
        <v>25</v>
      </c>
      <c r="L204" s="75" t="s">
        <v>187</v>
      </c>
      <c r="M204" s="8">
        <v>1</v>
      </c>
      <c r="N204" s="157">
        <v>5</v>
      </c>
    </row>
    <row r="205" spans="1:14" x14ac:dyDescent="0.25">
      <c r="A205" s="236"/>
      <c r="B205" s="136" t="s">
        <v>55</v>
      </c>
      <c r="C205" s="136" t="s">
        <v>58</v>
      </c>
      <c r="D205" s="136" t="s">
        <v>192</v>
      </c>
      <c r="E205" s="17">
        <v>1</v>
      </c>
      <c r="F205" s="136"/>
      <c r="G205" s="136"/>
      <c r="H205" s="90"/>
      <c r="I205" s="17"/>
      <c r="J205" s="43" t="s">
        <v>29</v>
      </c>
      <c r="K205" s="136" t="s">
        <v>18</v>
      </c>
      <c r="L205" s="89" t="s">
        <v>209</v>
      </c>
      <c r="M205" s="17">
        <v>1</v>
      </c>
      <c r="N205" s="159"/>
    </row>
    <row r="206" spans="1:14" x14ac:dyDescent="0.25">
      <c r="A206" s="189" t="s">
        <v>92</v>
      </c>
      <c r="B206" s="177"/>
      <c r="C206" s="177"/>
      <c r="D206" s="177"/>
      <c r="E206" s="248"/>
      <c r="F206" s="240" t="s">
        <v>66</v>
      </c>
      <c r="G206" s="240" t="s">
        <v>21</v>
      </c>
      <c r="H206" s="20" t="s">
        <v>217</v>
      </c>
      <c r="I206" s="17">
        <v>2</v>
      </c>
      <c r="J206" s="177"/>
      <c r="K206" s="177"/>
      <c r="L206" s="177"/>
      <c r="M206" s="21"/>
      <c r="N206" s="159">
        <v>2</v>
      </c>
    </row>
    <row r="207" spans="1:14" x14ac:dyDescent="0.25">
      <c r="M207" s="52" t="s">
        <v>5</v>
      </c>
      <c r="N207" s="52">
        <v>12</v>
      </c>
    </row>
    <row r="208" spans="1:14" ht="18.75" x14ac:dyDescent="0.3">
      <c r="A208" s="53" t="s">
        <v>31</v>
      </c>
      <c r="B208" s="54">
        <v>10</v>
      </c>
      <c r="C208" s="53" t="s">
        <v>32</v>
      </c>
      <c r="D208" s="54">
        <v>45</v>
      </c>
      <c r="F208" s="55" t="s">
        <v>135</v>
      </c>
      <c r="G208" s="56">
        <v>2</v>
      </c>
      <c r="H208" s="55" t="s">
        <v>32</v>
      </c>
      <c r="I208" s="192">
        <v>9</v>
      </c>
    </row>
    <row r="209" spans="1:14" ht="18.75" x14ac:dyDescent="0.3">
      <c r="A209" s="53"/>
      <c r="B209" s="54"/>
      <c r="C209" s="53"/>
      <c r="D209" s="54"/>
    </row>
    <row r="210" spans="1:14" ht="18.75" x14ac:dyDescent="0.3">
      <c r="A210" s="53"/>
      <c r="B210" s="54"/>
      <c r="C210" s="53"/>
      <c r="D210" s="54"/>
    </row>
    <row r="211" spans="1:14" ht="18.75" x14ac:dyDescent="0.3">
      <c r="A211" s="3" t="s">
        <v>0</v>
      </c>
      <c r="B211" s="4" t="s">
        <v>204</v>
      </c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5">
      <c r="A212" s="3"/>
    </row>
    <row r="213" spans="1:14" ht="18.75" x14ac:dyDescent="0.3">
      <c r="B213" s="255" t="s">
        <v>2</v>
      </c>
      <c r="C213" s="256"/>
      <c r="D213" s="256"/>
      <c r="E213" s="257"/>
      <c r="F213" s="255" t="s">
        <v>3</v>
      </c>
      <c r="G213" s="256"/>
      <c r="H213" s="256"/>
      <c r="I213" s="257"/>
      <c r="J213" s="255" t="s">
        <v>4</v>
      </c>
      <c r="K213" s="256"/>
      <c r="L213" s="256"/>
      <c r="M213" s="257"/>
      <c r="N213" s="6" t="s">
        <v>5</v>
      </c>
    </row>
    <row r="214" spans="1:14" x14ac:dyDescent="0.25">
      <c r="A214" s="7" t="s">
        <v>6</v>
      </c>
      <c r="B214" s="6" t="s">
        <v>7</v>
      </c>
      <c r="C214" s="6" t="s">
        <v>8</v>
      </c>
      <c r="D214" s="6" t="s">
        <v>9</v>
      </c>
      <c r="E214" s="8" t="s">
        <v>5</v>
      </c>
      <c r="F214" s="6" t="s">
        <v>7</v>
      </c>
      <c r="G214" s="6" t="s">
        <v>8</v>
      </c>
      <c r="H214" s="6" t="s">
        <v>9</v>
      </c>
      <c r="I214" s="8" t="s">
        <v>5</v>
      </c>
      <c r="J214" s="6" t="s">
        <v>7</v>
      </c>
      <c r="K214" s="6" t="s">
        <v>8</v>
      </c>
      <c r="L214" s="6" t="s">
        <v>9</v>
      </c>
      <c r="M214" s="8" t="s">
        <v>5</v>
      </c>
      <c r="N214" s="9" t="s">
        <v>6</v>
      </c>
    </row>
    <row r="215" spans="1:14" x14ac:dyDescent="0.25">
      <c r="A215" s="34" t="s">
        <v>10</v>
      </c>
      <c r="B215" s="58"/>
      <c r="C215" s="59"/>
      <c r="D215" s="60"/>
      <c r="E215" s="61"/>
      <c r="F215" s="12"/>
      <c r="G215" s="13"/>
      <c r="H215" s="37"/>
      <c r="I215" s="36"/>
      <c r="J215" s="34" t="s">
        <v>68</v>
      </c>
      <c r="K215" s="117" t="s">
        <v>112</v>
      </c>
      <c r="L215" s="75" t="s">
        <v>189</v>
      </c>
      <c r="M215" s="36">
        <v>1</v>
      </c>
      <c r="N215" s="6">
        <v>3</v>
      </c>
    </row>
    <row r="216" spans="1:14" x14ac:dyDescent="0.25">
      <c r="A216" s="39"/>
      <c r="B216" s="229"/>
      <c r="C216" s="225"/>
      <c r="D216" s="230"/>
      <c r="E216" s="226"/>
      <c r="F216" s="25"/>
      <c r="G216" s="204"/>
      <c r="H216" s="41"/>
      <c r="I216" s="208"/>
      <c r="J216" s="39" t="s">
        <v>112</v>
      </c>
      <c r="K216" s="209" t="s">
        <v>154</v>
      </c>
      <c r="L216" s="80" t="s">
        <v>193</v>
      </c>
      <c r="M216" s="208">
        <v>1</v>
      </c>
      <c r="N216" s="9"/>
    </row>
    <row r="217" spans="1:14" x14ac:dyDescent="0.25">
      <c r="A217" s="39"/>
      <c r="B217" s="229"/>
      <c r="C217" s="225"/>
      <c r="D217" s="230"/>
      <c r="E217" s="226"/>
      <c r="F217" s="25"/>
      <c r="G217" s="204"/>
      <c r="H217" s="41"/>
      <c r="I217" s="208"/>
      <c r="J217" s="39" t="s">
        <v>154</v>
      </c>
      <c r="K217" s="209" t="s">
        <v>156</v>
      </c>
      <c r="L217" s="80" t="s">
        <v>201</v>
      </c>
      <c r="M217" s="208">
        <v>1</v>
      </c>
      <c r="N217" s="9"/>
    </row>
    <row r="218" spans="1:14" x14ac:dyDescent="0.25">
      <c r="A218" s="34" t="s">
        <v>20</v>
      </c>
      <c r="B218" s="58"/>
      <c r="C218" s="59"/>
      <c r="D218" s="60"/>
      <c r="E218" s="61"/>
      <c r="F218" s="12" t="s">
        <v>34</v>
      </c>
      <c r="G218" s="13" t="s">
        <v>79</v>
      </c>
      <c r="H218" s="37" t="s">
        <v>202</v>
      </c>
      <c r="I218" s="36">
        <v>1</v>
      </c>
      <c r="J218" s="34" t="s">
        <v>79</v>
      </c>
      <c r="K218" s="117" t="s">
        <v>25</v>
      </c>
      <c r="L218" s="75" t="s">
        <v>190</v>
      </c>
      <c r="M218" s="36">
        <v>1</v>
      </c>
      <c r="N218" s="6">
        <v>4</v>
      </c>
    </row>
    <row r="219" spans="1:14" x14ac:dyDescent="0.25">
      <c r="A219" s="39"/>
      <c r="B219" s="229"/>
      <c r="C219" s="225"/>
      <c r="D219" s="230"/>
      <c r="E219" s="226"/>
      <c r="F219" s="25"/>
      <c r="G219" s="204"/>
      <c r="H219" s="41"/>
      <c r="I219" s="208"/>
      <c r="J219" s="39" t="s">
        <v>25</v>
      </c>
      <c r="K219" s="209" t="s">
        <v>26</v>
      </c>
      <c r="L219" s="80" t="s">
        <v>203</v>
      </c>
      <c r="M219" s="208">
        <v>1</v>
      </c>
      <c r="N219" s="9"/>
    </row>
    <row r="220" spans="1:14" x14ac:dyDescent="0.25">
      <c r="A220" s="43"/>
      <c r="B220" s="62"/>
      <c r="C220" s="63"/>
      <c r="D220" s="64"/>
      <c r="E220" s="65"/>
      <c r="F220" s="18"/>
      <c r="G220" s="19"/>
      <c r="H220" s="46"/>
      <c r="I220" s="45"/>
      <c r="J220" s="43" t="s">
        <v>26</v>
      </c>
      <c r="K220" s="136" t="s">
        <v>62</v>
      </c>
      <c r="L220" s="89" t="s">
        <v>195</v>
      </c>
      <c r="M220" s="45">
        <v>1</v>
      </c>
      <c r="N220" s="52"/>
    </row>
    <row r="221" spans="1:14" x14ac:dyDescent="0.25">
      <c r="A221" s="10" t="s">
        <v>131</v>
      </c>
      <c r="B221" s="59"/>
      <c r="C221" s="59"/>
      <c r="D221" s="59"/>
      <c r="E221" s="24"/>
      <c r="F221" s="12"/>
      <c r="G221" s="13"/>
      <c r="H221" s="37"/>
      <c r="I221" s="8"/>
      <c r="J221" s="117" t="s">
        <v>68</v>
      </c>
      <c r="K221" s="117" t="s">
        <v>112</v>
      </c>
      <c r="L221" s="117" t="s">
        <v>189</v>
      </c>
      <c r="M221" s="8">
        <v>1</v>
      </c>
      <c r="N221" s="6">
        <v>3</v>
      </c>
    </row>
    <row r="222" spans="1:14" x14ac:dyDescent="0.25">
      <c r="A222" s="28"/>
      <c r="B222" s="225"/>
      <c r="C222" s="225"/>
      <c r="D222" s="225"/>
      <c r="E222" s="231"/>
      <c r="F222" s="25"/>
      <c r="G222" s="204"/>
      <c r="H222" s="41"/>
      <c r="I222" s="30"/>
      <c r="J222" s="209" t="s">
        <v>112</v>
      </c>
      <c r="K222" s="209" t="s">
        <v>154</v>
      </c>
      <c r="L222" s="209" t="s">
        <v>193</v>
      </c>
      <c r="M222" s="30">
        <v>1</v>
      </c>
      <c r="N222" s="9"/>
    </row>
    <row r="223" spans="1:14" x14ac:dyDescent="0.25">
      <c r="A223" s="15"/>
      <c r="B223" s="63"/>
      <c r="C223" s="63"/>
      <c r="D223" s="63"/>
      <c r="E223" s="232"/>
      <c r="F223" s="18"/>
      <c r="G223" s="19"/>
      <c r="H223" s="46"/>
      <c r="I223" s="17"/>
      <c r="J223" s="136" t="s">
        <v>154</v>
      </c>
      <c r="K223" s="136" t="s">
        <v>156</v>
      </c>
      <c r="L223" s="136" t="s">
        <v>201</v>
      </c>
      <c r="M223" s="17">
        <v>1</v>
      </c>
      <c r="N223" s="52"/>
    </row>
    <row r="224" spans="1:14" x14ac:dyDescent="0.25">
      <c r="A224" s="39" t="s">
        <v>30</v>
      </c>
      <c r="B224" s="35"/>
      <c r="C224" s="11" t="s">
        <v>11</v>
      </c>
      <c r="D224" s="14"/>
      <c r="E224" s="135"/>
      <c r="F224" s="25" t="s">
        <v>34</v>
      </c>
      <c r="G224" s="204" t="s">
        <v>79</v>
      </c>
      <c r="H224" s="41" t="s">
        <v>202</v>
      </c>
      <c r="I224" s="208">
        <v>1</v>
      </c>
      <c r="J224" s="34" t="s">
        <v>79</v>
      </c>
      <c r="K224" s="117" t="s">
        <v>25</v>
      </c>
      <c r="L224" s="75" t="s">
        <v>190</v>
      </c>
      <c r="M224" s="208">
        <v>1</v>
      </c>
      <c r="N224" s="9">
        <v>4</v>
      </c>
    </row>
    <row r="225" spans="1:14" x14ac:dyDescent="0.25">
      <c r="A225" s="39"/>
      <c r="B225" s="31"/>
      <c r="C225" s="210"/>
      <c r="D225" s="27"/>
      <c r="E225" s="208"/>
      <c r="F225" s="25"/>
      <c r="G225" s="204"/>
      <c r="H225" s="41"/>
      <c r="I225" s="208"/>
      <c r="J225" s="39" t="s">
        <v>25</v>
      </c>
      <c r="K225" s="209" t="s">
        <v>26</v>
      </c>
      <c r="L225" s="80" t="s">
        <v>203</v>
      </c>
      <c r="M225" s="208">
        <v>1</v>
      </c>
      <c r="N225" s="9"/>
    </row>
    <row r="226" spans="1:14" x14ac:dyDescent="0.25">
      <c r="A226" s="39"/>
      <c r="B226" s="44"/>
      <c r="C226" s="16"/>
      <c r="D226" s="22"/>
      <c r="E226" s="208"/>
      <c r="F226" s="25"/>
      <c r="G226" s="204"/>
      <c r="H226" s="41"/>
      <c r="I226" s="208"/>
      <c r="J226" s="43" t="s">
        <v>26</v>
      </c>
      <c r="K226" s="136" t="s">
        <v>62</v>
      </c>
      <c r="L226" s="89" t="s">
        <v>195</v>
      </c>
      <c r="M226" s="208">
        <v>1</v>
      </c>
      <c r="N226" s="9"/>
    </row>
    <row r="227" spans="1:14" x14ac:dyDescent="0.25">
      <c r="A227" s="34" t="s">
        <v>47</v>
      </c>
      <c r="B227" s="58"/>
      <c r="C227" s="59"/>
      <c r="D227" s="60"/>
      <c r="E227" s="61"/>
      <c r="F227" s="12" t="s">
        <v>34</v>
      </c>
      <c r="G227" s="13" t="s">
        <v>79</v>
      </c>
      <c r="H227" s="37" t="s">
        <v>201</v>
      </c>
      <c r="I227" s="36">
        <v>1</v>
      </c>
      <c r="J227" s="12" t="s">
        <v>79</v>
      </c>
      <c r="K227" s="13" t="s">
        <v>25</v>
      </c>
      <c r="L227" s="37" t="s">
        <v>203</v>
      </c>
      <c r="M227" s="36">
        <v>1</v>
      </c>
      <c r="N227" s="6">
        <v>3</v>
      </c>
    </row>
    <row r="228" spans="1:14" x14ac:dyDescent="0.25">
      <c r="A228" s="43"/>
      <c r="B228" s="62"/>
      <c r="C228" s="63"/>
      <c r="D228" s="64"/>
      <c r="E228" s="65"/>
      <c r="F228" s="18"/>
      <c r="G228" s="19"/>
      <c r="H228" s="46"/>
      <c r="I228" s="45"/>
      <c r="J228" s="43" t="s">
        <v>25</v>
      </c>
      <c r="K228" s="136" t="s">
        <v>26</v>
      </c>
      <c r="L228" s="89" t="s">
        <v>195</v>
      </c>
      <c r="M228" s="45">
        <v>1</v>
      </c>
      <c r="N228" s="52"/>
    </row>
    <row r="229" spans="1:14" x14ac:dyDescent="0.25">
      <c r="M229" s="52" t="s">
        <v>5</v>
      </c>
      <c r="N229" s="52">
        <f>SUM(N215:N228)</f>
        <v>17</v>
      </c>
    </row>
    <row r="230" spans="1:14" ht="18.75" x14ac:dyDescent="0.3">
      <c r="A230" s="53" t="s">
        <v>31</v>
      </c>
      <c r="B230" s="54">
        <v>17</v>
      </c>
      <c r="C230" s="53" t="s">
        <v>32</v>
      </c>
      <c r="D230" s="54">
        <v>76.5</v>
      </c>
    </row>
    <row r="231" spans="1:14" ht="18.75" x14ac:dyDescent="0.3">
      <c r="A231" s="53"/>
      <c r="B231" s="54"/>
      <c r="C231" s="53"/>
      <c r="D231" s="54"/>
    </row>
    <row r="232" spans="1:14" ht="18.75" x14ac:dyDescent="0.3">
      <c r="A232" s="53"/>
      <c r="B232" s="54"/>
      <c r="C232" s="53"/>
      <c r="D232" s="54"/>
    </row>
    <row r="233" spans="1:14" s="5" customFormat="1" ht="18.75" x14ac:dyDescent="0.3">
      <c r="A233" s="3" t="s">
        <v>0</v>
      </c>
      <c r="B233" s="4" t="s">
        <v>126</v>
      </c>
    </row>
    <row r="234" spans="1:14" s="5" customFormat="1" ht="10.5" customHeight="1" x14ac:dyDescent="0.3">
      <c r="A234" s="3"/>
      <c r="B234" s="4"/>
    </row>
    <row r="235" spans="1:14" ht="18.75" x14ac:dyDescent="0.3">
      <c r="B235" s="255" t="s">
        <v>2</v>
      </c>
      <c r="C235" s="256"/>
      <c r="D235" s="256"/>
      <c r="E235" s="257"/>
      <c r="F235" s="255" t="s">
        <v>3</v>
      </c>
      <c r="G235" s="256"/>
      <c r="H235" s="256"/>
      <c r="I235" s="257"/>
      <c r="J235" s="255" t="s">
        <v>4</v>
      </c>
      <c r="K235" s="256"/>
      <c r="L235" s="256"/>
      <c r="M235" s="257"/>
      <c r="N235" s="6" t="s">
        <v>5</v>
      </c>
    </row>
    <row r="236" spans="1:14" x14ac:dyDescent="0.25">
      <c r="A236" s="7" t="s">
        <v>6</v>
      </c>
      <c r="B236" s="6" t="s">
        <v>7</v>
      </c>
      <c r="C236" s="6" t="s">
        <v>8</v>
      </c>
      <c r="D236" s="6" t="s">
        <v>9</v>
      </c>
      <c r="E236" s="8" t="s">
        <v>5</v>
      </c>
      <c r="F236" s="6" t="s">
        <v>7</v>
      </c>
      <c r="G236" s="6" t="s">
        <v>8</v>
      </c>
      <c r="H236" s="6" t="s">
        <v>9</v>
      </c>
      <c r="I236" s="8" t="s">
        <v>5</v>
      </c>
      <c r="J236" s="6" t="s">
        <v>7</v>
      </c>
      <c r="K236" s="6" t="s">
        <v>8</v>
      </c>
      <c r="L236" s="6" t="s">
        <v>9</v>
      </c>
      <c r="M236" s="8" t="s">
        <v>5</v>
      </c>
      <c r="N236" s="9" t="s">
        <v>6</v>
      </c>
    </row>
    <row r="237" spans="1:14" x14ac:dyDescent="0.25">
      <c r="A237" s="34" t="s">
        <v>92</v>
      </c>
      <c r="B237" s="35" t="s">
        <v>113</v>
      </c>
      <c r="C237" s="11" t="s">
        <v>43</v>
      </c>
      <c r="D237" s="14" t="s">
        <v>127</v>
      </c>
      <c r="E237" s="8">
        <v>1</v>
      </c>
      <c r="F237" s="68"/>
      <c r="G237" s="69"/>
      <c r="H237" s="70"/>
      <c r="I237" s="36"/>
      <c r="J237" s="12"/>
      <c r="K237" s="13"/>
      <c r="L237" s="37"/>
      <c r="M237" s="36"/>
      <c r="N237" s="6">
        <v>3.15</v>
      </c>
    </row>
    <row r="238" spans="1:14" x14ac:dyDescent="0.25">
      <c r="A238" s="39"/>
      <c r="B238" s="31" t="s">
        <v>43</v>
      </c>
      <c r="C238" s="210" t="s">
        <v>44</v>
      </c>
      <c r="D238" s="27" t="s">
        <v>165</v>
      </c>
      <c r="E238" s="30">
        <v>1</v>
      </c>
      <c r="F238" s="168"/>
      <c r="G238" s="219"/>
      <c r="H238" s="169"/>
      <c r="I238" s="208"/>
      <c r="J238" s="25"/>
      <c r="K238" s="204"/>
      <c r="L238" s="41"/>
      <c r="M238" s="208"/>
      <c r="N238" s="9"/>
    </row>
    <row r="239" spans="1:14" x14ac:dyDescent="0.25">
      <c r="A239" s="43"/>
      <c r="B239" s="44" t="s">
        <v>166</v>
      </c>
      <c r="C239" s="16" t="s">
        <v>167</v>
      </c>
      <c r="D239" s="22" t="s">
        <v>168</v>
      </c>
      <c r="E239" s="45" t="s">
        <v>169</v>
      </c>
      <c r="F239" s="71"/>
      <c r="G239" s="51"/>
      <c r="H239" s="72"/>
      <c r="I239" s="45"/>
      <c r="J239" s="18"/>
      <c r="K239" s="19"/>
      <c r="L239" s="46"/>
      <c r="M239" s="45"/>
      <c r="N239" s="52"/>
    </row>
    <row r="240" spans="1:14" x14ac:dyDescent="0.25">
      <c r="D240" s="2" t="s">
        <v>11</v>
      </c>
      <c r="M240" s="52" t="s">
        <v>5</v>
      </c>
      <c r="N240" s="52">
        <v>3.15</v>
      </c>
    </row>
    <row r="241" spans="1:14" ht="18.75" x14ac:dyDescent="0.3">
      <c r="A241" s="53" t="s">
        <v>31</v>
      </c>
      <c r="B241" s="54">
        <v>3.15</v>
      </c>
      <c r="C241" s="53" t="s">
        <v>32</v>
      </c>
      <c r="D241" s="54">
        <v>14.17</v>
      </c>
      <c r="F241" s="3"/>
      <c r="G241" s="3"/>
      <c r="H241" s="3"/>
      <c r="I241" s="3"/>
    </row>
    <row r="242" spans="1:14" ht="18.75" x14ac:dyDescent="0.3">
      <c r="A242" s="53"/>
      <c r="B242" s="54"/>
      <c r="C242" s="53"/>
      <c r="D242" s="54"/>
      <c r="F242" s="3"/>
      <c r="G242" s="3"/>
      <c r="H242" s="3"/>
      <c r="I242" s="3"/>
    </row>
    <row r="243" spans="1:14" x14ac:dyDescent="0.25">
      <c r="A243" s="53"/>
      <c r="B243" s="66"/>
      <c r="C243" s="66"/>
    </row>
    <row r="244" spans="1:14" s="5" customFormat="1" ht="18.75" x14ac:dyDescent="0.3">
      <c r="A244" s="3" t="s">
        <v>0</v>
      </c>
      <c r="B244" s="4" t="s">
        <v>130</v>
      </c>
      <c r="H244" s="5" t="s">
        <v>11</v>
      </c>
    </row>
    <row r="245" spans="1:14" ht="18.75" x14ac:dyDescent="0.3">
      <c r="B245" s="255" t="s">
        <v>2</v>
      </c>
      <c r="C245" s="256"/>
      <c r="D245" s="256"/>
      <c r="E245" s="257"/>
      <c r="F245" s="255" t="s">
        <v>3</v>
      </c>
      <c r="G245" s="256"/>
      <c r="H245" s="256"/>
      <c r="I245" s="257"/>
      <c r="J245" s="255" t="s">
        <v>4</v>
      </c>
      <c r="K245" s="256"/>
      <c r="L245" s="256"/>
      <c r="M245" s="257"/>
      <c r="N245" s="6" t="s">
        <v>5</v>
      </c>
    </row>
    <row r="246" spans="1:14" x14ac:dyDescent="0.25">
      <c r="A246" s="7" t="s">
        <v>6</v>
      </c>
      <c r="B246" s="6" t="s">
        <v>7</v>
      </c>
      <c r="C246" s="6" t="s">
        <v>8</v>
      </c>
      <c r="D246" s="6" t="s">
        <v>9</v>
      </c>
      <c r="E246" s="8" t="s">
        <v>5</v>
      </c>
      <c r="F246" s="6" t="s">
        <v>7</v>
      </c>
      <c r="G246" s="6" t="s">
        <v>8</v>
      </c>
      <c r="H246" s="6" t="s">
        <v>9</v>
      </c>
      <c r="I246" s="8" t="s">
        <v>5</v>
      </c>
      <c r="J246" s="6" t="s">
        <v>7</v>
      </c>
      <c r="K246" s="6" t="s">
        <v>8</v>
      </c>
      <c r="L246" s="6" t="s">
        <v>9</v>
      </c>
      <c r="M246" s="8" t="s">
        <v>5</v>
      </c>
      <c r="N246" s="9" t="s">
        <v>6</v>
      </c>
    </row>
    <row r="247" spans="1:14" x14ac:dyDescent="0.25">
      <c r="A247" s="34" t="s">
        <v>10</v>
      </c>
      <c r="B247" s="162"/>
      <c r="C247" s="163"/>
      <c r="D247" s="157"/>
      <c r="E247" s="36"/>
      <c r="F247" s="162"/>
      <c r="G247" s="163"/>
      <c r="H247" s="157"/>
      <c r="I247" s="36"/>
      <c r="J247" s="123" t="s">
        <v>22</v>
      </c>
      <c r="K247" s="117" t="s">
        <v>35</v>
      </c>
      <c r="L247" s="75" t="s">
        <v>175</v>
      </c>
      <c r="M247" s="8">
        <v>2.5</v>
      </c>
      <c r="N247" s="157">
        <v>4</v>
      </c>
    </row>
    <row r="248" spans="1:14" x14ac:dyDescent="0.25">
      <c r="A248" s="43"/>
      <c r="B248" s="181"/>
      <c r="C248" s="182"/>
      <c r="D248" s="159"/>
      <c r="E248" s="45"/>
      <c r="F248" s="181"/>
      <c r="G248" s="182"/>
      <c r="H248" s="159"/>
      <c r="I248" s="137"/>
      <c r="J248" s="185" t="s">
        <v>35</v>
      </c>
      <c r="K248" s="136" t="s">
        <v>109</v>
      </c>
      <c r="L248" s="89" t="s">
        <v>132</v>
      </c>
      <c r="M248" s="17">
        <v>1.5</v>
      </c>
      <c r="N248" s="159"/>
    </row>
    <row r="249" spans="1:14" x14ac:dyDescent="0.25">
      <c r="A249" s="39" t="s">
        <v>20</v>
      </c>
      <c r="B249" s="31" t="s">
        <v>43</v>
      </c>
      <c r="C249" s="32" t="s">
        <v>44</v>
      </c>
      <c r="D249" s="80" t="s">
        <v>172</v>
      </c>
      <c r="E249" s="40">
        <v>1</v>
      </c>
      <c r="F249" s="39" t="s">
        <v>13</v>
      </c>
      <c r="G249" s="29" t="s">
        <v>16</v>
      </c>
      <c r="H249" s="80" t="s">
        <v>173</v>
      </c>
      <c r="I249" s="8">
        <v>1</v>
      </c>
      <c r="J249" s="127" t="s">
        <v>16</v>
      </c>
      <c r="K249" s="29" t="s">
        <v>29</v>
      </c>
      <c r="L249" s="80" t="s">
        <v>175</v>
      </c>
      <c r="M249" s="40">
        <v>1.5</v>
      </c>
      <c r="N249" s="9">
        <v>5.5</v>
      </c>
    </row>
    <row r="250" spans="1:14" x14ac:dyDescent="0.25">
      <c r="A250" s="43"/>
      <c r="B250" s="44"/>
      <c r="C250" s="16"/>
      <c r="D250" s="89"/>
      <c r="E250" s="45"/>
      <c r="F250" s="183"/>
      <c r="G250" s="177"/>
      <c r="H250" s="177"/>
      <c r="I250" s="17"/>
      <c r="J250" s="216" t="s">
        <v>29</v>
      </c>
      <c r="K250" s="136" t="s">
        <v>39</v>
      </c>
      <c r="L250" s="89" t="s">
        <v>176</v>
      </c>
      <c r="M250" s="45">
        <v>2</v>
      </c>
      <c r="N250" s="9"/>
    </row>
    <row r="251" spans="1:14" x14ac:dyDescent="0.25">
      <c r="A251" s="39" t="s">
        <v>131</v>
      </c>
      <c r="B251" s="162"/>
      <c r="C251" s="163"/>
      <c r="D251" s="112"/>
      <c r="E251" s="133"/>
      <c r="F251" s="34" t="s">
        <v>77</v>
      </c>
      <c r="G251" s="117" t="s">
        <v>22</v>
      </c>
      <c r="H251" s="75" t="s">
        <v>215</v>
      </c>
      <c r="I251" s="133">
        <v>2.5</v>
      </c>
      <c r="J251" s="123" t="s">
        <v>22</v>
      </c>
      <c r="K251" s="117" t="s">
        <v>24</v>
      </c>
      <c r="L251" s="75" t="s">
        <v>174</v>
      </c>
      <c r="M251" s="8">
        <v>1</v>
      </c>
      <c r="N251" s="157">
        <v>6</v>
      </c>
    </row>
    <row r="252" spans="1:14" x14ac:dyDescent="0.25">
      <c r="A252" s="39"/>
      <c r="B252" s="181"/>
      <c r="C252" s="182"/>
      <c r="D252" s="120"/>
      <c r="E252" s="137"/>
      <c r="F252" s="43"/>
      <c r="G252" s="136"/>
      <c r="H252" s="89"/>
      <c r="I252" s="137"/>
      <c r="J252" s="185" t="s">
        <v>24</v>
      </c>
      <c r="K252" s="136" t="s">
        <v>46</v>
      </c>
      <c r="L252" s="89" t="s">
        <v>132</v>
      </c>
      <c r="M252" s="17">
        <v>2.5</v>
      </c>
      <c r="N252" s="159"/>
    </row>
    <row r="253" spans="1:14" x14ac:dyDescent="0.25">
      <c r="A253" s="10" t="s">
        <v>30</v>
      </c>
      <c r="B253" s="210" t="s">
        <v>43</v>
      </c>
      <c r="C253" s="32" t="s">
        <v>44</v>
      </c>
      <c r="D253" s="209" t="s">
        <v>172</v>
      </c>
      <c r="E253" s="8">
        <v>1</v>
      </c>
      <c r="F253" s="124" t="s">
        <v>100</v>
      </c>
      <c r="G253" s="117" t="s">
        <v>13</v>
      </c>
      <c r="H253" s="117" t="s">
        <v>177</v>
      </c>
      <c r="I253" s="8">
        <v>1.5</v>
      </c>
      <c r="J253" s="127" t="s">
        <v>16</v>
      </c>
      <c r="K253" s="29" t="s">
        <v>17</v>
      </c>
      <c r="L253" s="209" t="s">
        <v>174</v>
      </c>
      <c r="M253" s="8">
        <v>1</v>
      </c>
      <c r="N253" s="6">
        <v>4.5</v>
      </c>
    </row>
    <row r="254" spans="1:14" x14ac:dyDescent="0.25">
      <c r="A254" s="15"/>
      <c r="B254" s="241"/>
      <c r="C254" s="241"/>
      <c r="D254" s="221"/>
      <c r="E254" s="17"/>
      <c r="F254" s="209" t="s">
        <v>13</v>
      </c>
      <c r="G254" s="209" t="s">
        <v>16</v>
      </c>
      <c r="H254" s="209" t="s">
        <v>173</v>
      </c>
      <c r="I254" s="17">
        <v>1</v>
      </c>
      <c r="J254" s="242"/>
      <c r="K254" s="209"/>
      <c r="L254" s="209"/>
      <c r="M254" s="17"/>
      <c r="N254" s="52"/>
    </row>
    <row r="255" spans="1:14" x14ac:dyDescent="0.25">
      <c r="A255" s="10" t="s">
        <v>92</v>
      </c>
      <c r="B255" s="246"/>
      <c r="C255" s="246"/>
      <c r="D255" s="13"/>
      <c r="E255" s="8"/>
      <c r="F255" s="243" t="s">
        <v>65</v>
      </c>
      <c r="G255" s="243" t="s">
        <v>66</v>
      </c>
      <c r="H255" s="101" t="s">
        <v>216</v>
      </c>
      <c r="I255" s="8">
        <v>2</v>
      </c>
      <c r="J255" s="101"/>
      <c r="K255" s="101"/>
      <c r="L255" s="101"/>
      <c r="M255" s="103"/>
      <c r="N255" s="157">
        <v>4</v>
      </c>
    </row>
    <row r="256" spans="1:14" x14ac:dyDescent="0.25">
      <c r="A256" s="236"/>
      <c r="B256" s="177"/>
      <c r="C256" s="177"/>
      <c r="D256" s="177"/>
      <c r="E256" s="248"/>
      <c r="F256" s="240" t="s">
        <v>66</v>
      </c>
      <c r="G256" s="240" t="s">
        <v>21</v>
      </c>
      <c r="H256" s="20" t="s">
        <v>217</v>
      </c>
      <c r="I256" s="17">
        <v>2</v>
      </c>
      <c r="J256" s="177"/>
      <c r="K256" s="177"/>
      <c r="L256" s="177"/>
      <c r="M256" s="21"/>
      <c r="N256" s="193"/>
    </row>
    <row r="257" spans="1:16" x14ac:dyDescent="0.25">
      <c r="A257" s="247"/>
      <c r="B257" s="207"/>
      <c r="C257" s="207"/>
      <c r="D257" s="207"/>
      <c r="E257" s="207"/>
      <c r="F257" s="244"/>
      <c r="G257" s="244"/>
      <c r="H257" s="245"/>
      <c r="I257" s="221"/>
      <c r="J257" s="207"/>
      <c r="K257" s="207"/>
      <c r="L257" s="207"/>
      <c r="M257" s="73" t="s">
        <v>5</v>
      </c>
      <c r="N257" s="73">
        <f>SUM(N247:N255)</f>
        <v>24</v>
      </c>
    </row>
    <row r="258" spans="1:16" s="66" customFormat="1" ht="18.75" x14ac:dyDescent="0.3">
      <c r="A258" s="53" t="s">
        <v>31</v>
      </c>
      <c r="B258" s="54">
        <v>20</v>
      </c>
      <c r="C258" s="53" t="s">
        <v>32</v>
      </c>
      <c r="D258" s="54">
        <v>90</v>
      </c>
      <c r="G258" s="55" t="s">
        <v>135</v>
      </c>
      <c r="H258" s="56">
        <v>4</v>
      </c>
      <c r="I258" s="55" t="s">
        <v>32</v>
      </c>
      <c r="J258" s="192">
        <v>18</v>
      </c>
      <c r="L258" s="3"/>
      <c r="M258" s="3"/>
      <c r="N258" s="3"/>
      <c r="O258" s="3"/>
      <c r="P258" s="3"/>
    </row>
    <row r="259" spans="1:16" s="66" customFormat="1" ht="18.75" x14ac:dyDescent="0.3">
      <c r="G259" s="55"/>
      <c r="H259" s="56"/>
      <c r="I259" s="55"/>
      <c r="J259" s="192"/>
    </row>
    <row r="260" spans="1:16" x14ac:dyDescent="0.25">
      <c r="A260" s="178"/>
    </row>
    <row r="261" spans="1:16" s="5" customFormat="1" ht="18.75" x14ac:dyDescent="0.3">
      <c r="A261" s="3" t="s">
        <v>0</v>
      </c>
      <c r="B261" s="4" t="s">
        <v>136</v>
      </c>
    </row>
    <row r="262" spans="1:16" ht="18.75" x14ac:dyDescent="0.3">
      <c r="A262" s="2"/>
      <c r="B262" s="255" t="s">
        <v>2</v>
      </c>
      <c r="C262" s="256"/>
      <c r="D262" s="256"/>
      <c r="E262" s="257"/>
      <c r="F262" s="255" t="s">
        <v>3</v>
      </c>
      <c r="G262" s="256"/>
      <c r="H262" s="256"/>
      <c r="I262" s="257"/>
      <c r="J262" s="255" t="s">
        <v>4</v>
      </c>
      <c r="K262" s="256"/>
      <c r="L262" s="256"/>
      <c r="M262" s="257"/>
      <c r="N262" s="6" t="s">
        <v>5</v>
      </c>
    </row>
    <row r="263" spans="1:16" x14ac:dyDescent="0.25">
      <c r="A263" s="6" t="s">
        <v>6</v>
      </c>
      <c r="B263" s="6" t="s">
        <v>7</v>
      </c>
      <c r="C263" s="6" t="s">
        <v>8</v>
      </c>
      <c r="D263" s="162" t="s">
        <v>9</v>
      </c>
      <c r="E263" s="8" t="s">
        <v>5</v>
      </c>
      <c r="F263" s="157" t="s">
        <v>7</v>
      </c>
      <c r="G263" s="6" t="s">
        <v>8</v>
      </c>
      <c r="H263" s="6" t="s">
        <v>11</v>
      </c>
      <c r="I263" s="8" t="s">
        <v>5</v>
      </c>
      <c r="J263" s="6" t="s">
        <v>7</v>
      </c>
      <c r="K263" s="6" t="s">
        <v>8</v>
      </c>
      <c r="L263" s="6" t="s">
        <v>9</v>
      </c>
      <c r="M263" s="8" t="s">
        <v>5</v>
      </c>
      <c r="N263" s="9" t="s">
        <v>6</v>
      </c>
    </row>
    <row r="264" spans="1:16" x14ac:dyDescent="0.25">
      <c r="A264" s="35" t="s">
        <v>10</v>
      </c>
      <c r="B264" s="35" t="s">
        <v>159</v>
      </c>
      <c r="C264" s="11" t="s">
        <v>54</v>
      </c>
      <c r="D264" s="14" t="s">
        <v>56</v>
      </c>
      <c r="E264" s="8" t="s">
        <v>15</v>
      </c>
      <c r="F264" s="34" t="s">
        <v>93</v>
      </c>
      <c r="G264" s="117" t="s">
        <v>66</v>
      </c>
      <c r="H264" s="117" t="s">
        <v>56</v>
      </c>
      <c r="I264" s="8">
        <v>1</v>
      </c>
      <c r="J264" s="13" t="s">
        <v>36</v>
      </c>
      <c r="K264" s="13" t="s">
        <v>24</v>
      </c>
      <c r="L264" s="37" t="s">
        <v>63</v>
      </c>
      <c r="M264" s="8">
        <v>1</v>
      </c>
      <c r="N264" s="157">
        <v>8</v>
      </c>
    </row>
    <row r="265" spans="1:16" x14ac:dyDescent="0.25">
      <c r="A265" s="31"/>
      <c r="B265" s="31" t="s">
        <v>160</v>
      </c>
      <c r="C265" s="210" t="s">
        <v>55</v>
      </c>
      <c r="D265" s="27" t="s">
        <v>56</v>
      </c>
      <c r="E265" s="30">
        <v>1</v>
      </c>
      <c r="F265" s="39" t="s">
        <v>66</v>
      </c>
      <c r="G265" s="209" t="s">
        <v>100</v>
      </c>
      <c r="H265" s="209" t="s">
        <v>63</v>
      </c>
      <c r="I265" s="30">
        <v>1</v>
      </c>
      <c r="J265" s="26" t="s">
        <v>24</v>
      </c>
      <c r="K265" s="26" t="s">
        <v>29</v>
      </c>
      <c r="L265" s="41" t="s">
        <v>137</v>
      </c>
      <c r="M265" s="30">
        <v>1</v>
      </c>
      <c r="N265" s="186"/>
    </row>
    <row r="266" spans="1:16" x14ac:dyDescent="0.25">
      <c r="A266" s="31"/>
      <c r="B266" s="31" t="s">
        <v>128</v>
      </c>
      <c r="C266" s="210" t="s">
        <v>44</v>
      </c>
      <c r="D266" s="27" t="s">
        <v>56</v>
      </c>
      <c r="E266" s="30">
        <v>0.5</v>
      </c>
      <c r="F266" s="25" t="s">
        <v>100</v>
      </c>
      <c r="G266" s="204" t="s">
        <v>21</v>
      </c>
      <c r="H266" s="204" t="s">
        <v>63</v>
      </c>
      <c r="I266" s="30">
        <v>1</v>
      </c>
      <c r="J266" s="26"/>
      <c r="K266" s="26"/>
      <c r="L266" s="41"/>
      <c r="M266" s="30"/>
      <c r="N266" s="186"/>
    </row>
    <row r="267" spans="1:16" x14ac:dyDescent="0.25">
      <c r="A267" s="31"/>
      <c r="B267" s="31"/>
      <c r="C267" s="210"/>
      <c r="D267" s="27"/>
      <c r="E267" s="30"/>
      <c r="F267" s="105" t="s">
        <v>21</v>
      </c>
      <c r="G267" s="105" t="s">
        <v>59</v>
      </c>
      <c r="H267" s="105" t="s">
        <v>60</v>
      </c>
      <c r="I267" s="107" t="s">
        <v>133</v>
      </c>
      <c r="J267" s="26"/>
      <c r="K267" s="26"/>
      <c r="L267" s="204"/>
      <c r="M267" s="30"/>
      <c r="N267" s="186"/>
    </row>
    <row r="268" spans="1:16" x14ac:dyDescent="0.25">
      <c r="A268" s="31"/>
      <c r="B268" s="44"/>
      <c r="C268" s="16"/>
      <c r="D268" s="22"/>
      <c r="E268" s="17"/>
      <c r="F268" s="18" t="s">
        <v>59</v>
      </c>
      <c r="G268" s="19" t="s">
        <v>22</v>
      </c>
      <c r="H268" s="19" t="s">
        <v>56</v>
      </c>
      <c r="I268" s="17" t="s">
        <v>15</v>
      </c>
      <c r="J268" s="26"/>
      <c r="K268" s="26"/>
      <c r="L268" s="204"/>
      <c r="M268" s="30"/>
      <c r="N268" s="186"/>
    </row>
    <row r="269" spans="1:16" x14ac:dyDescent="0.25">
      <c r="A269" s="38" t="s">
        <v>20</v>
      </c>
      <c r="B269" s="13"/>
      <c r="C269" s="13"/>
      <c r="D269" s="13"/>
      <c r="E269" s="8"/>
      <c r="F269" s="26" t="s">
        <v>93</v>
      </c>
      <c r="G269" s="26" t="s">
        <v>161</v>
      </c>
      <c r="H269" s="26" t="s">
        <v>63</v>
      </c>
      <c r="I269" s="30" t="s">
        <v>15</v>
      </c>
      <c r="J269" s="13" t="s">
        <v>22</v>
      </c>
      <c r="K269" s="13" t="s">
        <v>24</v>
      </c>
      <c r="L269" s="13" t="s">
        <v>163</v>
      </c>
      <c r="M269" s="8">
        <v>1</v>
      </c>
      <c r="N269" s="6">
        <v>6.45</v>
      </c>
    </row>
    <row r="270" spans="1:16" x14ac:dyDescent="0.25">
      <c r="A270" s="42"/>
      <c r="B270" s="26"/>
      <c r="C270" s="26"/>
      <c r="D270" s="26"/>
      <c r="E270" s="30"/>
      <c r="F270" s="26" t="s">
        <v>161</v>
      </c>
      <c r="G270" s="26" t="s">
        <v>162</v>
      </c>
      <c r="H270" s="26" t="s">
        <v>63</v>
      </c>
      <c r="I270" s="30">
        <v>1</v>
      </c>
      <c r="J270" s="86" t="s">
        <v>24</v>
      </c>
      <c r="K270" s="86" t="s">
        <v>29</v>
      </c>
      <c r="L270" s="86" t="s">
        <v>138</v>
      </c>
      <c r="M270" s="99">
        <v>1</v>
      </c>
      <c r="N270" s="9"/>
    </row>
    <row r="271" spans="1:16" x14ac:dyDescent="0.25">
      <c r="A271" s="42"/>
      <c r="B271" s="26"/>
      <c r="C271" s="26"/>
      <c r="D271" s="26"/>
      <c r="E271" s="30"/>
      <c r="F271" s="26" t="s">
        <v>162</v>
      </c>
      <c r="G271" s="26" t="s">
        <v>12</v>
      </c>
      <c r="H271" s="26" t="s">
        <v>56</v>
      </c>
      <c r="I271" s="30">
        <v>1</v>
      </c>
      <c r="J271" s="26" t="s">
        <v>29</v>
      </c>
      <c r="K271" s="26" t="s">
        <v>18</v>
      </c>
      <c r="L271" s="26" t="s">
        <v>56</v>
      </c>
      <c r="M271" s="30">
        <v>1</v>
      </c>
      <c r="N271" s="9"/>
    </row>
    <row r="272" spans="1:16" x14ac:dyDescent="0.25">
      <c r="A272" s="42"/>
      <c r="B272" s="26"/>
      <c r="C272" s="26"/>
      <c r="D272" s="26"/>
      <c r="E272" s="30"/>
      <c r="F272" s="105" t="s">
        <v>12</v>
      </c>
      <c r="G272" s="105" t="s">
        <v>21</v>
      </c>
      <c r="H272" s="105" t="s">
        <v>60</v>
      </c>
      <c r="I272" s="107" t="s">
        <v>133</v>
      </c>
      <c r="J272" s="86"/>
      <c r="K272" s="86"/>
      <c r="L272" s="86"/>
      <c r="M272" s="99"/>
      <c r="N272" s="9"/>
    </row>
    <row r="273" spans="1:14" x14ac:dyDescent="0.25">
      <c r="A273" s="47"/>
      <c r="B273" s="19"/>
      <c r="C273" s="19"/>
      <c r="D273" s="19"/>
      <c r="E273" s="17"/>
      <c r="F273" s="204" t="s">
        <v>21</v>
      </c>
      <c r="G273" s="204" t="s">
        <v>22</v>
      </c>
      <c r="H273" s="204" t="s">
        <v>137</v>
      </c>
      <c r="I273" s="30">
        <v>1</v>
      </c>
      <c r="J273" s="86"/>
      <c r="K273" s="86"/>
      <c r="L273" s="86"/>
      <c r="M273" s="99"/>
      <c r="N273" s="52"/>
    </row>
    <row r="274" spans="1:14" x14ac:dyDescent="0.25">
      <c r="A274" s="31" t="s">
        <v>28</v>
      </c>
      <c r="B274" s="25"/>
      <c r="C274" s="26"/>
      <c r="D274" s="41"/>
      <c r="E274" s="135"/>
      <c r="F274" s="12" t="s">
        <v>65</v>
      </c>
      <c r="G274" s="13" t="s">
        <v>100</v>
      </c>
      <c r="H274" s="215" t="s">
        <v>90</v>
      </c>
      <c r="I274" s="48">
        <v>3</v>
      </c>
      <c r="J274" s="100" t="s">
        <v>22</v>
      </c>
      <c r="K274" s="101" t="s">
        <v>24</v>
      </c>
      <c r="L274" s="102" t="s">
        <v>164</v>
      </c>
      <c r="M274" s="139">
        <v>1</v>
      </c>
      <c r="N274" s="158">
        <v>5.45</v>
      </c>
    </row>
    <row r="275" spans="1:14" x14ac:dyDescent="0.25">
      <c r="A275" s="31"/>
      <c r="B275" s="25"/>
      <c r="C275" s="26"/>
      <c r="D275" s="41"/>
      <c r="E275" s="208"/>
      <c r="F275" s="25"/>
      <c r="G275" s="204"/>
      <c r="H275" s="253"/>
      <c r="I275" s="49"/>
      <c r="J275" s="25" t="s">
        <v>24</v>
      </c>
      <c r="K275" s="204" t="s">
        <v>29</v>
      </c>
      <c r="L275" s="41" t="s">
        <v>137</v>
      </c>
      <c r="M275" s="30">
        <v>1</v>
      </c>
      <c r="N275" s="158"/>
    </row>
    <row r="276" spans="1:14" x14ac:dyDescent="0.25">
      <c r="A276" s="31"/>
      <c r="B276" s="25"/>
      <c r="C276" s="26"/>
      <c r="D276" s="41"/>
      <c r="E276" s="208"/>
      <c r="F276" s="18"/>
      <c r="G276" s="19"/>
      <c r="H276" s="254"/>
      <c r="I276" s="50"/>
      <c r="J276" s="18" t="s">
        <v>29</v>
      </c>
      <c r="K276" s="19" t="s">
        <v>26</v>
      </c>
      <c r="L276" s="19" t="s">
        <v>63</v>
      </c>
      <c r="M276" s="17" t="s">
        <v>15</v>
      </c>
      <c r="N276" s="158"/>
    </row>
    <row r="277" spans="1:14" x14ac:dyDescent="0.25">
      <c r="A277" s="35" t="s">
        <v>30</v>
      </c>
      <c r="B277" s="68"/>
      <c r="C277" s="69"/>
      <c r="D277" s="70"/>
      <c r="E277" s="36"/>
      <c r="F277" s="25" t="s">
        <v>65</v>
      </c>
      <c r="G277" s="210" t="s">
        <v>100</v>
      </c>
      <c r="H277" s="253" t="s">
        <v>86</v>
      </c>
      <c r="I277" s="30">
        <v>3</v>
      </c>
      <c r="J277" s="204"/>
      <c r="K277" s="204"/>
      <c r="L277" s="41"/>
      <c r="M277" s="208"/>
      <c r="N277" s="6">
        <v>4</v>
      </c>
    </row>
    <row r="278" spans="1:14" x14ac:dyDescent="0.25">
      <c r="A278" s="44"/>
      <c r="B278" s="71"/>
      <c r="C278" s="51"/>
      <c r="D278" s="72"/>
      <c r="E278" s="45"/>
      <c r="F278" s="18" t="s">
        <v>12</v>
      </c>
      <c r="G278" s="19" t="s">
        <v>34</v>
      </c>
      <c r="H278" s="193" t="s">
        <v>139</v>
      </c>
      <c r="I278" s="17">
        <v>1</v>
      </c>
      <c r="J278" s="19"/>
      <c r="K278" s="19"/>
      <c r="L278" s="46"/>
      <c r="M278" s="45"/>
      <c r="N278" s="52"/>
    </row>
    <row r="279" spans="1:14" x14ac:dyDescent="0.25">
      <c r="A279" s="2"/>
      <c r="F279" s="26"/>
      <c r="G279" s="26"/>
      <c r="H279" s="26"/>
      <c r="I279" s="108"/>
      <c r="M279" s="52" t="s">
        <v>5</v>
      </c>
      <c r="N279" s="52">
        <v>24.5</v>
      </c>
    </row>
    <row r="280" spans="1:14" ht="18.75" x14ac:dyDescent="0.3">
      <c r="A280" s="53" t="s">
        <v>31</v>
      </c>
      <c r="B280" s="54">
        <v>22.5</v>
      </c>
      <c r="C280" s="53" t="s">
        <v>32</v>
      </c>
      <c r="D280" s="54">
        <v>101.25</v>
      </c>
      <c r="F280" s="55" t="s">
        <v>33</v>
      </c>
      <c r="G280" s="56">
        <v>2</v>
      </c>
      <c r="H280" s="55" t="s">
        <v>32</v>
      </c>
      <c r="I280" s="192">
        <v>9</v>
      </c>
    </row>
    <row r="281" spans="1:14" ht="18.75" x14ac:dyDescent="0.3">
      <c r="A281" s="53"/>
      <c r="B281" s="54"/>
      <c r="C281" s="53"/>
      <c r="D281" s="54"/>
      <c r="F281" s="55"/>
      <c r="G281" s="56"/>
      <c r="H281" s="55"/>
      <c r="I281" s="192"/>
    </row>
    <row r="282" spans="1:14" s="5" customFormat="1" ht="18.75" x14ac:dyDescent="0.3">
      <c r="A282" s="3" t="s">
        <v>0</v>
      </c>
      <c r="B282" s="4" t="s">
        <v>140</v>
      </c>
    </row>
    <row r="283" spans="1:14" x14ac:dyDescent="0.25">
      <c r="A283" s="3"/>
    </row>
    <row r="284" spans="1:14" ht="18.75" x14ac:dyDescent="0.3">
      <c r="B284" s="255" t="s">
        <v>2</v>
      </c>
      <c r="C284" s="256"/>
      <c r="D284" s="256"/>
      <c r="E284" s="257"/>
      <c r="F284" s="255" t="s">
        <v>3</v>
      </c>
      <c r="G284" s="256"/>
      <c r="H284" s="256"/>
      <c r="I284" s="257"/>
      <c r="J284" s="255" t="s">
        <v>4</v>
      </c>
      <c r="K284" s="256"/>
      <c r="L284" s="256"/>
      <c r="M284" s="257"/>
      <c r="N284" s="6" t="s">
        <v>5</v>
      </c>
    </row>
    <row r="285" spans="1:14" x14ac:dyDescent="0.25">
      <c r="A285" s="7" t="s">
        <v>6</v>
      </c>
      <c r="B285" s="6" t="s">
        <v>7</v>
      </c>
      <c r="C285" s="6" t="s">
        <v>8</v>
      </c>
      <c r="D285" s="6" t="s">
        <v>9</v>
      </c>
      <c r="E285" s="8" t="s">
        <v>5</v>
      </c>
      <c r="F285" s="6" t="s">
        <v>7</v>
      </c>
      <c r="G285" s="6" t="s">
        <v>8</v>
      </c>
      <c r="H285" s="6" t="s">
        <v>9</v>
      </c>
      <c r="I285" s="8" t="s">
        <v>5</v>
      </c>
      <c r="J285" s="6" t="s">
        <v>7</v>
      </c>
      <c r="K285" s="6" t="s">
        <v>8</v>
      </c>
      <c r="L285" s="6" t="s">
        <v>9</v>
      </c>
      <c r="M285" s="48" t="s">
        <v>5</v>
      </c>
      <c r="N285" s="52" t="s">
        <v>6</v>
      </c>
    </row>
    <row r="286" spans="1:14" x14ac:dyDescent="0.25">
      <c r="A286" s="10" t="s">
        <v>10</v>
      </c>
      <c r="B286" s="162"/>
      <c r="C286" s="163"/>
      <c r="D286" s="163"/>
      <c r="E286" s="8"/>
      <c r="F286" s="68"/>
      <c r="G286" s="69"/>
      <c r="H286" s="69"/>
      <c r="I286" s="8"/>
      <c r="J286" s="12" t="s">
        <v>22</v>
      </c>
      <c r="K286" s="13" t="s">
        <v>16</v>
      </c>
      <c r="L286" s="13" t="s">
        <v>141</v>
      </c>
      <c r="M286" s="8">
        <v>0.5</v>
      </c>
      <c r="N286" s="158">
        <v>2</v>
      </c>
    </row>
    <row r="287" spans="1:14" x14ac:dyDescent="0.25">
      <c r="A287" s="28"/>
      <c r="B287" s="164"/>
      <c r="C287" s="165"/>
      <c r="D287" s="165"/>
      <c r="E287" s="30"/>
      <c r="F287" s="25"/>
      <c r="G287" s="26"/>
      <c r="H287" s="26"/>
      <c r="I287" s="30"/>
      <c r="J287" s="25" t="s">
        <v>16</v>
      </c>
      <c r="K287" s="26" t="s">
        <v>24</v>
      </c>
      <c r="L287" s="26" t="s">
        <v>142</v>
      </c>
      <c r="M287" s="30">
        <v>0.5</v>
      </c>
      <c r="N287" s="158"/>
    </row>
    <row r="288" spans="1:14" x14ac:dyDescent="0.25">
      <c r="A288" s="39"/>
      <c r="B288" s="164"/>
      <c r="C288" s="165"/>
      <c r="D288" s="165"/>
      <c r="E288" s="30"/>
      <c r="F288" s="204"/>
      <c r="G288" s="26"/>
      <c r="H288" s="26"/>
      <c r="I288" s="30"/>
      <c r="J288" s="25" t="s">
        <v>24</v>
      </c>
      <c r="K288" s="26" t="s">
        <v>17</v>
      </c>
      <c r="L288" s="26" t="s">
        <v>141</v>
      </c>
      <c r="M288" s="30">
        <v>0.5</v>
      </c>
      <c r="N288" s="158"/>
    </row>
    <row r="289" spans="1:14" x14ac:dyDescent="0.25">
      <c r="A289" s="39"/>
      <c r="B289" s="164"/>
      <c r="C289" s="165"/>
      <c r="D289" s="165"/>
      <c r="E289" s="30"/>
      <c r="F289" s="204"/>
      <c r="G289" s="26"/>
      <c r="H289" s="26"/>
      <c r="I289" s="30"/>
      <c r="J289" s="25" t="s">
        <v>144</v>
      </c>
      <c r="K289" s="26" t="s">
        <v>29</v>
      </c>
      <c r="L289" s="26" t="s">
        <v>141</v>
      </c>
      <c r="M289" s="17">
        <v>0.5</v>
      </c>
      <c r="N289" s="158"/>
    </row>
    <row r="290" spans="1:14" x14ac:dyDescent="0.25">
      <c r="A290" s="34" t="s">
        <v>20</v>
      </c>
      <c r="B290" s="35"/>
      <c r="C290" s="11"/>
      <c r="D290" s="11"/>
      <c r="E290" s="8"/>
      <c r="F290" s="69" t="s">
        <v>13</v>
      </c>
      <c r="G290" s="69" t="s">
        <v>22</v>
      </c>
      <c r="H290" s="69" t="s">
        <v>141</v>
      </c>
      <c r="I290" s="8">
        <v>0.5</v>
      </c>
      <c r="J290" s="68" t="s">
        <v>22</v>
      </c>
      <c r="K290" s="69" t="s">
        <v>16</v>
      </c>
      <c r="L290" s="70" t="s">
        <v>141</v>
      </c>
      <c r="M290" s="133">
        <v>0.5</v>
      </c>
      <c r="N290" s="157">
        <v>2.5</v>
      </c>
    </row>
    <row r="291" spans="1:14" x14ac:dyDescent="0.25">
      <c r="A291" s="29"/>
      <c r="B291" s="31"/>
      <c r="C291" s="32"/>
      <c r="D291" s="32"/>
      <c r="E291" s="30"/>
      <c r="F291" s="98"/>
      <c r="G291" s="98"/>
      <c r="H291" s="98"/>
      <c r="I291" s="30"/>
      <c r="J291" s="168" t="s">
        <v>16</v>
      </c>
      <c r="K291" s="98" t="s">
        <v>24</v>
      </c>
      <c r="L291" s="169" t="s">
        <v>141</v>
      </c>
      <c r="M291" s="135">
        <v>0.5</v>
      </c>
      <c r="N291" s="158"/>
    </row>
    <row r="292" spans="1:14" x14ac:dyDescent="0.25">
      <c r="A292" s="29"/>
      <c r="B292" s="31"/>
      <c r="C292" s="32"/>
      <c r="D292" s="32"/>
      <c r="E292" s="30"/>
      <c r="F292" s="98"/>
      <c r="G292" s="98"/>
      <c r="H292" s="98"/>
      <c r="I292" s="30"/>
      <c r="J292" s="168" t="s">
        <v>24</v>
      </c>
      <c r="K292" s="98" t="s">
        <v>17</v>
      </c>
      <c r="L292" s="169" t="s">
        <v>141</v>
      </c>
      <c r="M292" s="135">
        <v>0.5</v>
      </c>
      <c r="N292" s="158"/>
    </row>
    <row r="293" spans="1:14" x14ac:dyDescent="0.25">
      <c r="A293" s="29"/>
      <c r="B293" s="31"/>
      <c r="C293" s="32"/>
      <c r="D293" s="32"/>
      <c r="E293" s="30"/>
      <c r="F293" s="98"/>
      <c r="G293" s="98"/>
      <c r="H293" s="98"/>
      <c r="I293" s="30"/>
      <c r="J293" s="168" t="s">
        <v>144</v>
      </c>
      <c r="K293" s="98" t="s">
        <v>29</v>
      </c>
      <c r="L293" s="169" t="s">
        <v>141</v>
      </c>
      <c r="M293" s="135">
        <v>0.5</v>
      </c>
      <c r="N293" s="158"/>
    </row>
    <row r="294" spans="1:14" x14ac:dyDescent="0.25">
      <c r="A294" s="34" t="s">
        <v>30</v>
      </c>
      <c r="B294" s="35"/>
      <c r="C294" s="11"/>
      <c r="D294" s="14"/>
      <c r="E294" s="36"/>
      <c r="F294" s="35"/>
      <c r="G294" s="11"/>
      <c r="H294" s="14"/>
      <c r="I294" s="36"/>
      <c r="J294" s="68" t="s">
        <v>22</v>
      </c>
      <c r="K294" s="69" t="s">
        <v>16</v>
      </c>
      <c r="L294" s="70" t="s">
        <v>141</v>
      </c>
      <c r="M294" s="36">
        <v>0.5</v>
      </c>
      <c r="N294" s="6">
        <v>1.5</v>
      </c>
    </row>
    <row r="295" spans="1:14" x14ac:dyDescent="0.25">
      <c r="A295" s="39"/>
      <c r="B295" s="31"/>
      <c r="C295" s="32"/>
      <c r="D295" s="27"/>
      <c r="E295" s="40"/>
      <c r="F295" s="31"/>
      <c r="G295" s="32"/>
      <c r="H295" s="27"/>
      <c r="I295" s="40"/>
      <c r="J295" s="168" t="s">
        <v>16</v>
      </c>
      <c r="K295" s="98" t="s">
        <v>24</v>
      </c>
      <c r="L295" s="169" t="s">
        <v>143</v>
      </c>
      <c r="M295" s="40">
        <v>0.5</v>
      </c>
      <c r="N295" s="9"/>
    </row>
    <row r="296" spans="1:14" x14ac:dyDescent="0.25">
      <c r="A296" s="43"/>
      <c r="B296" s="44"/>
      <c r="C296" s="16"/>
      <c r="D296" s="22"/>
      <c r="E296" s="45"/>
      <c r="F296" s="44"/>
      <c r="G296" s="16"/>
      <c r="H296" s="22"/>
      <c r="I296" s="45"/>
      <c r="J296" s="71" t="s">
        <v>24</v>
      </c>
      <c r="K296" s="51" t="s">
        <v>17</v>
      </c>
      <c r="L296" s="72" t="s">
        <v>141</v>
      </c>
      <c r="M296" s="45">
        <v>0.5</v>
      </c>
      <c r="N296" s="52"/>
    </row>
    <row r="297" spans="1:14" x14ac:dyDescent="0.25">
      <c r="M297" s="52" t="s">
        <v>5</v>
      </c>
      <c r="N297" s="52">
        <f>N286+N290+N294</f>
        <v>6</v>
      </c>
    </row>
    <row r="298" spans="1:14" ht="18.75" x14ac:dyDescent="0.3">
      <c r="A298" s="53" t="s">
        <v>31</v>
      </c>
      <c r="B298" s="54">
        <v>6</v>
      </c>
      <c r="C298" s="53" t="s">
        <v>32</v>
      </c>
      <c r="D298" s="54">
        <f>B298*4.5</f>
        <v>27</v>
      </c>
      <c r="G298" s="161"/>
      <c r="H298" s="161"/>
    </row>
    <row r="299" spans="1:14" ht="18.75" x14ac:dyDescent="0.3">
      <c r="A299" s="53"/>
      <c r="B299" s="54"/>
      <c r="C299" s="53"/>
      <c r="D299" s="54"/>
      <c r="G299" s="161"/>
      <c r="H299" s="161"/>
    </row>
    <row r="300" spans="1:14" s="5" customFormat="1" ht="18.75" x14ac:dyDescent="0.3">
      <c r="A300" s="3" t="s">
        <v>0</v>
      </c>
      <c r="B300" s="4" t="s">
        <v>145</v>
      </c>
    </row>
    <row r="301" spans="1:14" x14ac:dyDescent="0.25">
      <c r="A301" s="3"/>
    </row>
    <row r="302" spans="1:14" ht="18.75" x14ac:dyDescent="0.3">
      <c r="B302" s="255" t="s">
        <v>2</v>
      </c>
      <c r="C302" s="256"/>
      <c r="D302" s="256"/>
      <c r="E302" s="257"/>
      <c r="F302" s="255" t="s">
        <v>3</v>
      </c>
      <c r="G302" s="256"/>
      <c r="H302" s="256"/>
      <c r="I302" s="257"/>
      <c r="J302" s="255" t="s">
        <v>4</v>
      </c>
      <c r="K302" s="256"/>
      <c r="L302" s="256"/>
      <c r="M302" s="257"/>
      <c r="N302" s="6" t="s">
        <v>5</v>
      </c>
    </row>
    <row r="303" spans="1:14" x14ac:dyDescent="0.25">
      <c r="A303" s="7" t="s">
        <v>6</v>
      </c>
      <c r="B303" s="6" t="s">
        <v>7</v>
      </c>
      <c r="C303" s="6" t="s">
        <v>8</v>
      </c>
      <c r="D303" s="6" t="s">
        <v>9</v>
      </c>
      <c r="E303" s="8" t="s">
        <v>5</v>
      </c>
      <c r="F303" s="6" t="s">
        <v>7</v>
      </c>
      <c r="G303" s="6" t="s">
        <v>8</v>
      </c>
      <c r="H303" s="6" t="s">
        <v>9</v>
      </c>
      <c r="I303" s="8" t="s">
        <v>5</v>
      </c>
      <c r="J303" s="6" t="s">
        <v>7</v>
      </c>
      <c r="K303" s="6" t="s">
        <v>8</v>
      </c>
      <c r="L303" s="6" t="s">
        <v>9</v>
      </c>
      <c r="M303" s="8" t="s">
        <v>5</v>
      </c>
      <c r="N303" s="9" t="s">
        <v>6</v>
      </c>
    </row>
    <row r="304" spans="1:14" x14ac:dyDescent="0.25">
      <c r="A304" s="142" t="s">
        <v>20</v>
      </c>
      <c r="B304" s="194"/>
      <c r="C304" s="195"/>
      <c r="D304" s="196"/>
      <c r="E304" s="145"/>
      <c r="F304" s="194"/>
      <c r="G304" s="195"/>
      <c r="H304" s="196"/>
      <c r="I304" s="145"/>
      <c r="J304" s="197" t="s">
        <v>24</v>
      </c>
      <c r="K304" s="96" t="s">
        <v>29</v>
      </c>
      <c r="L304" s="97" t="s">
        <v>146</v>
      </c>
      <c r="M304" s="145">
        <v>1</v>
      </c>
      <c r="N304" s="73">
        <v>1</v>
      </c>
    </row>
    <row r="305" spans="1:14" x14ac:dyDescent="0.25">
      <c r="A305" s="28" t="s">
        <v>28</v>
      </c>
      <c r="B305" s="32"/>
      <c r="C305" s="32"/>
      <c r="D305" s="32"/>
      <c r="E305" s="30"/>
      <c r="F305" s="32"/>
      <c r="G305" s="32"/>
      <c r="H305" s="32"/>
      <c r="I305" s="30"/>
      <c r="J305" s="26" t="s">
        <v>22</v>
      </c>
      <c r="K305" s="26" t="s">
        <v>24</v>
      </c>
      <c r="L305" s="26" t="s">
        <v>147</v>
      </c>
      <c r="M305" s="30">
        <v>1</v>
      </c>
      <c r="N305" s="158">
        <v>3</v>
      </c>
    </row>
    <row r="306" spans="1:14" x14ac:dyDescent="0.25">
      <c r="A306" s="28"/>
      <c r="B306" s="32"/>
      <c r="C306" s="32"/>
      <c r="D306" s="32"/>
      <c r="E306" s="30"/>
      <c r="F306" s="32"/>
      <c r="G306" s="32"/>
      <c r="H306" s="32"/>
      <c r="I306" s="30"/>
      <c r="J306" s="26" t="s">
        <v>24</v>
      </c>
      <c r="K306" s="26" t="s">
        <v>64</v>
      </c>
      <c r="L306" s="26" t="s">
        <v>148</v>
      </c>
      <c r="M306" s="30">
        <v>1</v>
      </c>
      <c r="N306" s="158"/>
    </row>
    <row r="307" spans="1:14" x14ac:dyDescent="0.25">
      <c r="A307" s="28"/>
      <c r="B307" s="32"/>
      <c r="C307" s="32"/>
      <c r="D307" s="32"/>
      <c r="E307" s="30"/>
      <c r="F307" s="32"/>
      <c r="G307" s="32"/>
      <c r="H307" s="32"/>
      <c r="I307" s="30"/>
      <c r="J307" s="26" t="s">
        <v>29</v>
      </c>
      <c r="K307" s="26" t="s">
        <v>18</v>
      </c>
      <c r="L307" s="26" t="s">
        <v>147</v>
      </c>
      <c r="M307" s="30">
        <v>1</v>
      </c>
      <c r="N307" s="158"/>
    </row>
    <row r="308" spans="1:14" x14ac:dyDescent="0.25">
      <c r="A308" s="34" t="s">
        <v>30</v>
      </c>
      <c r="B308" s="35"/>
      <c r="C308" s="11"/>
      <c r="D308" s="14"/>
      <c r="E308" s="36"/>
      <c r="F308" s="35"/>
      <c r="G308" s="11"/>
      <c r="H308" s="14"/>
      <c r="I308" s="36"/>
      <c r="J308" s="12" t="s">
        <v>22</v>
      </c>
      <c r="K308" s="13" t="s">
        <v>24</v>
      </c>
      <c r="L308" s="37" t="s">
        <v>146</v>
      </c>
      <c r="M308" s="8">
        <v>1</v>
      </c>
      <c r="N308" s="6">
        <v>3</v>
      </c>
    </row>
    <row r="309" spans="1:14" x14ac:dyDescent="0.25">
      <c r="A309" s="39"/>
      <c r="B309" s="31"/>
      <c r="C309" s="32"/>
      <c r="D309" s="27"/>
      <c r="E309" s="40"/>
      <c r="F309" s="31"/>
      <c r="G309" s="32"/>
      <c r="H309" s="27"/>
      <c r="I309" s="40"/>
      <c r="J309" s="25" t="s">
        <v>24</v>
      </c>
      <c r="K309" s="26" t="s">
        <v>29</v>
      </c>
      <c r="L309" s="41" t="s">
        <v>146</v>
      </c>
      <c r="M309" s="40">
        <v>1</v>
      </c>
      <c r="N309" s="9"/>
    </row>
    <row r="310" spans="1:14" x14ac:dyDescent="0.25">
      <c r="A310" s="43"/>
      <c r="B310" s="44"/>
      <c r="C310" s="16"/>
      <c r="D310" s="22"/>
      <c r="E310" s="45"/>
      <c r="F310" s="44"/>
      <c r="G310" s="16"/>
      <c r="H310" s="22"/>
      <c r="I310" s="45"/>
      <c r="J310" s="18" t="s">
        <v>29</v>
      </c>
      <c r="K310" s="19" t="s">
        <v>18</v>
      </c>
      <c r="L310" s="46" t="s">
        <v>146</v>
      </c>
      <c r="M310" s="45">
        <v>1</v>
      </c>
      <c r="N310" s="52"/>
    </row>
    <row r="311" spans="1:14" x14ac:dyDescent="0.25">
      <c r="M311" s="52" t="s">
        <v>5</v>
      </c>
      <c r="N311" s="52">
        <v>7</v>
      </c>
    </row>
    <row r="312" spans="1:14" ht="18.75" x14ac:dyDescent="0.3">
      <c r="A312" s="53" t="s">
        <v>31</v>
      </c>
      <c r="B312" s="54">
        <v>7</v>
      </c>
      <c r="C312" s="53" t="s">
        <v>32</v>
      </c>
      <c r="D312" s="54">
        <v>31.5</v>
      </c>
    </row>
    <row r="313" spans="1:14" ht="18.75" x14ac:dyDescent="0.3">
      <c r="A313" s="53"/>
      <c r="B313" s="54"/>
      <c r="C313" s="53"/>
      <c r="D313" s="54"/>
    </row>
    <row r="314" spans="1:14" s="5" customFormat="1" ht="18.75" x14ac:dyDescent="0.3">
      <c r="A314" s="3" t="s">
        <v>0</v>
      </c>
      <c r="B314" s="4" t="s">
        <v>149</v>
      </c>
    </row>
    <row r="315" spans="1:14" x14ac:dyDescent="0.25">
      <c r="A315" s="3"/>
      <c r="C315" s="2" t="s">
        <v>11</v>
      </c>
    </row>
    <row r="316" spans="1:14" ht="18.75" x14ac:dyDescent="0.3">
      <c r="B316" s="250" t="s">
        <v>2</v>
      </c>
      <c r="C316" s="251"/>
      <c r="D316" s="251"/>
      <c r="E316" s="252"/>
      <c r="F316" s="250" t="s">
        <v>3</v>
      </c>
      <c r="G316" s="251"/>
      <c r="H316" s="251"/>
      <c r="I316" s="252"/>
      <c r="J316" s="250" t="s">
        <v>4</v>
      </c>
      <c r="K316" s="251"/>
      <c r="L316" s="251"/>
      <c r="M316" s="252"/>
      <c r="N316" s="6" t="s">
        <v>5</v>
      </c>
    </row>
    <row r="317" spans="1:14" x14ac:dyDescent="0.25">
      <c r="A317" s="7" t="s">
        <v>6</v>
      </c>
      <c r="B317" s="6" t="s">
        <v>7</v>
      </c>
      <c r="C317" s="6" t="s">
        <v>8</v>
      </c>
      <c r="D317" s="6" t="s">
        <v>9</v>
      </c>
      <c r="E317" s="8" t="s">
        <v>5</v>
      </c>
      <c r="F317" s="6" t="s">
        <v>7</v>
      </c>
      <c r="G317" s="6" t="s">
        <v>11</v>
      </c>
      <c r="H317" s="6" t="s">
        <v>9</v>
      </c>
      <c r="I317" s="8" t="s">
        <v>5</v>
      </c>
      <c r="J317" s="6" t="s">
        <v>7</v>
      </c>
      <c r="K317" s="6" t="s">
        <v>8</v>
      </c>
      <c r="L317" s="6" t="s">
        <v>9</v>
      </c>
      <c r="M317" s="8" t="s">
        <v>5</v>
      </c>
      <c r="N317" s="9" t="s">
        <v>6</v>
      </c>
    </row>
    <row r="318" spans="1:14" x14ac:dyDescent="0.25">
      <c r="A318" s="10" t="s">
        <v>10</v>
      </c>
      <c r="B318" s="12" t="s">
        <v>54</v>
      </c>
      <c r="C318" s="13" t="s">
        <v>55</v>
      </c>
      <c r="D318" s="37" t="s">
        <v>63</v>
      </c>
      <c r="E318" s="133">
        <v>1</v>
      </c>
      <c r="F318" s="12" t="s">
        <v>65</v>
      </c>
      <c r="G318" s="13" t="s">
        <v>66</v>
      </c>
      <c r="H318" s="37" t="s">
        <v>67</v>
      </c>
      <c r="I318" s="8">
        <v>2</v>
      </c>
      <c r="J318" s="12" t="s">
        <v>22</v>
      </c>
      <c r="K318" s="13" t="s">
        <v>16</v>
      </c>
      <c r="L318" s="13" t="s">
        <v>56</v>
      </c>
      <c r="M318" s="8">
        <v>0.5</v>
      </c>
      <c r="N318" s="157">
        <v>6.5</v>
      </c>
    </row>
    <row r="319" spans="1:14" x14ac:dyDescent="0.25">
      <c r="A319" s="28"/>
      <c r="B319" s="25"/>
      <c r="C319" s="26"/>
      <c r="D319" s="41"/>
      <c r="E319" s="135"/>
      <c r="F319" s="25" t="s">
        <v>21</v>
      </c>
      <c r="G319" s="26" t="s">
        <v>22</v>
      </c>
      <c r="H319" s="26" t="s">
        <v>155</v>
      </c>
      <c r="I319" s="30">
        <v>1</v>
      </c>
      <c r="J319" s="25" t="s">
        <v>16</v>
      </c>
      <c r="K319" s="26" t="s">
        <v>17</v>
      </c>
      <c r="L319" s="26" t="s">
        <v>241</v>
      </c>
      <c r="M319" s="30">
        <v>1</v>
      </c>
      <c r="N319" s="158"/>
    </row>
    <row r="320" spans="1:14" x14ac:dyDescent="0.25">
      <c r="A320" s="28"/>
      <c r="B320" s="18" t="s">
        <v>11</v>
      </c>
      <c r="C320" s="19"/>
      <c r="D320" s="46"/>
      <c r="E320" s="137"/>
      <c r="F320" s="201"/>
      <c r="G320" s="19"/>
      <c r="H320" s="46"/>
      <c r="I320" s="137"/>
      <c r="J320" s="18" t="s">
        <v>17</v>
      </c>
      <c r="K320" s="19" t="s">
        <v>35</v>
      </c>
      <c r="L320" s="19" t="s">
        <v>240</v>
      </c>
      <c r="M320" s="17">
        <v>1</v>
      </c>
      <c r="N320" s="158"/>
    </row>
    <row r="321" spans="1:14" x14ac:dyDescent="0.25">
      <c r="A321" s="10" t="s">
        <v>20</v>
      </c>
      <c r="B321" s="12" t="s">
        <v>117</v>
      </c>
      <c r="C321" s="13" t="s">
        <v>113</v>
      </c>
      <c r="D321" s="37" t="s">
        <v>63</v>
      </c>
      <c r="E321" s="133">
        <v>0.5</v>
      </c>
      <c r="F321" s="25" t="s">
        <v>21</v>
      </c>
      <c r="G321" s="26" t="s">
        <v>13</v>
      </c>
      <c r="H321" s="26" t="s">
        <v>56</v>
      </c>
      <c r="I321" s="48">
        <v>0.5</v>
      </c>
      <c r="J321" s="12" t="s">
        <v>16</v>
      </c>
      <c r="K321" s="13" t="s">
        <v>17</v>
      </c>
      <c r="L321" s="37" t="s">
        <v>155</v>
      </c>
      <c r="M321" s="8">
        <v>1</v>
      </c>
      <c r="N321" s="157">
        <v>6.5</v>
      </c>
    </row>
    <row r="322" spans="1:14" x14ac:dyDescent="0.25">
      <c r="A322" s="28"/>
      <c r="B322" s="25" t="s">
        <v>113</v>
      </c>
      <c r="C322" s="26" t="s">
        <v>54</v>
      </c>
      <c r="D322" s="41" t="s">
        <v>63</v>
      </c>
      <c r="E322" s="135">
        <v>0.5</v>
      </c>
      <c r="F322" s="25" t="s">
        <v>13</v>
      </c>
      <c r="G322" s="26" t="s">
        <v>16</v>
      </c>
      <c r="H322" s="26" t="s">
        <v>155</v>
      </c>
      <c r="I322" s="49">
        <v>1</v>
      </c>
      <c r="J322" s="104" t="s">
        <v>17</v>
      </c>
      <c r="K322" s="206" t="s">
        <v>25</v>
      </c>
      <c r="L322" s="106" t="s">
        <v>60</v>
      </c>
      <c r="M322" s="107" t="s">
        <v>61</v>
      </c>
      <c r="N322" s="158"/>
    </row>
    <row r="323" spans="1:14" x14ac:dyDescent="0.25">
      <c r="A323" s="28"/>
      <c r="B323" s="25" t="s">
        <v>54</v>
      </c>
      <c r="C323" s="26" t="s">
        <v>55</v>
      </c>
      <c r="D323" s="41" t="s">
        <v>63</v>
      </c>
      <c r="E323" s="135">
        <v>1</v>
      </c>
      <c r="F323" s="25"/>
      <c r="G323" s="26"/>
      <c r="H323" s="26"/>
      <c r="I323" s="49"/>
      <c r="J323" s="18" t="s">
        <v>25</v>
      </c>
      <c r="K323" s="19" t="s">
        <v>62</v>
      </c>
      <c r="L323" s="122" t="s">
        <v>151</v>
      </c>
      <c r="M323" s="21">
        <v>2</v>
      </c>
      <c r="N323" s="158"/>
    </row>
    <row r="324" spans="1:14" x14ac:dyDescent="0.25">
      <c r="A324" s="10" t="s">
        <v>28</v>
      </c>
      <c r="B324" s="12" t="s">
        <v>117</v>
      </c>
      <c r="C324" s="13" t="s">
        <v>54</v>
      </c>
      <c r="D324" s="37" t="s">
        <v>56</v>
      </c>
      <c r="E324" s="8">
        <v>1</v>
      </c>
      <c r="F324" s="13" t="s">
        <v>100</v>
      </c>
      <c r="G324" s="13" t="s">
        <v>21</v>
      </c>
      <c r="H324" s="13" t="s">
        <v>152</v>
      </c>
      <c r="I324" s="8">
        <v>1</v>
      </c>
      <c r="J324" s="203" t="s">
        <v>22</v>
      </c>
      <c r="K324" s="203" t="s">
        <v>68</v>
      </c>
      <c r="L324" s="203" t="s">
        <v>60</v>
      </c>
      <c r="M324" s="156" t="s">
        <v>61</v>
      </c>
      <c r="N324" s="157">
        <v>6.15</v>
      </c>
    </row>
    <row r="325" spans="1:14" x14ac:dyDescent="0.25">
      <c r="A325" s="28"/>
      <c r="B325" s="25" t="s">
        <v>54</v>
      </c>
      <c r="C325" s="26" t="s">
        <v>43</v>
      </c>
      <c r="D325" s="41" t="s">
        <v>153</v>
      </c>
      <c r="E325" s="30">
        <v>0.5</v>
      </c>
      <c r="F325" s="204" t="s">
        <v>21</v>
      </c>
      <c r="G325" s="204" t="s">
        <v>22</v>
      </c>
      <c r="H325" s="204" t="s">
        <v>56</v>
      </c>
      <c r="I325" s="30">
        <v>1</v>
      </c>
      <c r="J325" s="204" t="s">
        <v>68</v>
      </c>
      <c r="K325" s="26" t="s">
        <v>112</v>
      </c>
      <c r="L325" s="26" t="s">
        <v>56</v>
      </c>
      <c r="M325" s="30" t="s">
        <v>15</v>
      </c>
      <c r="N325" s="158"/>
    </row>
    <row r="326" spans="1:14" x14ac:dyDescent="0.25">
      <c r="A326" s="28"/>
      <c r="B326" s="26"/>
      <c r="C326" s="26"/>
      <c r="D326" s="26"/>
      <c r="E326" s="30"/>
      <c r="F326" s="207"/>
      <c r="G326" s="207"/>
      <c r="H326" s="207"/>
      <c r="I326" s="30"/>
      <c r="J326" s="204" t="s">
        <v>24</v>
      </c>
      <c r="K326" s="26" t="s">
        <v>29</v>
      </c>
      <c r="L326" s="26" t="s">
        <v>155</v>
      </c>
      <c r="M326" s="30">
        <v>1</v>
      </c>
      <c r="N326" s="158"/>
    </row>
    <row r="327" spans="1:14" x14ac:dyDescent="0.25">
      <c r="A327" s="15"/>
      <c r="B327" s="26"/>
      <c r="C327" s="26"/>
      <c r="D327" s="26"/>
      <c r="E327" s="17"/>
      <c r="F327" s="19"/>
      <c r="G327" s="19"/>
      <c r="H327" s="19"/>
      <c r="I327" s="17"/>
      <c r="J327" s="204" t="s">
        <v>29</v>
      </c>
      <c r="K327" s="26" t="s">
        <v>18</v>
      </c>
      <c r="L327" s="26" t="s">
        <v>155</v>
      </c>
      <c r="M327" s="17">
        <v>1</v>
      </c>
      <c r="N327" s="158"/>
    </row>
    <row r="328" spans="1:14" x14ac:dyDescent="0.25">
      <c r="A328" s="10" t="s">
        <v>30</v>
      </c>
      <c r="B328" s="11"/>
      <c r="C328" s="11"/>
      <c r="D328" s="11"/>
      <c r="E328" s="48"/>
      <c r="F328" s="25" t="s">
        <v>21</v>
      </c>
      <c r="G328" s="26" t="s">
        <v>13</v>
      </c>
      <c r="H328" s="26" t="s">
        <v>63</v>
      </c>
      <c r="I328" s="30">
        <v>0.5</v>
      </c>
      <c r="J328" s="12" t="s">
        <v>16</v>
      </c>
      <c r="K328" s="13" t="s">
        <v>17</v>
      </c>
      <c r="L328" s="13" t="s">
        <v>56</v>
      </c>
      <c r="M328" s="8">
        <v>1</v>
      </c>
      <c r="N328" s="157">
        <v>4.5</v>
      </c>
    </row>
    <row r="329" spans="1:14" x14ac:dyDescent="0.25">
      <c r="A329" s="28"/>
      <c r="B329" s="32"/>
      <c r="C329" s="32"/>
      <c r="D329" s="32"/>
      <c r="E329" s="49"/>
      <c r="F329" s="25" t="s">
        <v>13</v>
      </c>
      <c r="G329" s="26" t="s">
        <v>16</v>
      </c>
      <c r="H329" s="26" t="s">
        <v>155</v>
      </c>
      <c r="I329" s="49">
        <v>1</v>
      </c>
      <c r="J329" s="81" t="s">
        <v>17</v>
      </c>
      <c r="K329" s="82" t="s">
        <v>35</v>
      </c>
      <c r="L329" s="26" t="s">
        <v>155</v>
      </c>
      <c r="M329" s="30">
        <v>1</v>
      </c>
      <c r="N329" s="158"/>
    </row>
    <row r="330" spans="1:14" x14ac:dyDescent="0.25">
      <c r="A330" s="28"/>
      <c r="B330" s="32"/>
      <c r="C330" s="32"/>
      <c r="D330" s="32"/>
      <c r="E330" s="49"/>
      <c r="F330" s="25"/>
      <c r="G330" s="26"/>
      <c r="H330" s="26"/>
      <c r="I330" s="49"/>
      <c r="J330" s="81" t="s">
        <v>35</v>
      </c>
      <c r="K330" s="82" t="s">
        <v>46</v>
      </c>
      <c r="L330" s="26"/>
      <c r="M330" s="17">
        <v>1</v>
      </c>
      <c r="N330" s="158"/>
    </row>
    <row r="331" spans="1:14" x14ac:dyDescent="0.25">
      <c r="A331" s="10" t="s">
        <v>47</v>
      </c>
      <c r="B331" s="11"/>
      <c r="C331" s="11"/>
      <c r="D331" s="11"/>
      <c r="E331" s="8"/>
      <c r="F331" s="13" t="s">
        <v>13</v>
      </c>
      <c r="G331" s="13" t="s">
        <v>22</v>
      </c>
      <c r="H331" s="13" t="s">
        <v>56</v>
      </c>
      <c r="I331" s="8">
        <v>0.5</v>
      </c>
      <c r="J331" s="212" t="s">
        <v>22</v>
      </c>
      <c r="K331" s="212" t="s">
        <v>16</v>
      </c>
      <c r="L331" s="212" t="s">
        <v>60</v>
      </c>
      <c r="M331" s="213">
        <v>0.5</v>
      </c>
      <c r="N331" s="6">
        <v>1.5</v>
      </c>
    </row>
    <row r="332" spans="1:14" x14ac:dyDescent="0.25">
      <c r="A332" s="15"/>
      <c r="B332" s="16"/>
      <c r="C332" s="16"/>
      <c r="D332" s="16"/>
      <c r="E332" s="17"/>
      <c r="F332" s="19"/>
      <c r="G332" s="19"/>
      <c r="H332" s="19"/>
      <c r="I332" s="17"/>
      <c r="J332" s="90" t="s">
        <v>16</v>
      </c>
      <c r="K332" s="90" t="s">
        <v>17</v>
      </c>
      <c r="L332" s="19" t="s">
        <v>155</v>
      </c>
      <c r="M332" s="17">
        <v>1</v>
      </c>
      <c r="N332" s="52"/>
    </row>
    <row r="333" spans="1:14" x14ac:dyDescent="0.25">
      <c r="M333" s="52" t="s">
        <v>5</v>
      </c>
      <c r="N333" s="52">
        <v>25.15</v>
      </c>
    </row>
    <row r="334" spans="1:14" ht="18.75" x14ac:dyDescent="0.3">
      <c r="A334" s="53" t="s">
        <v>31</v>
      </c>
      <c r="B334" s="109">
        <v>23.15</v>
      </c>
      <c r="C334" s="53" t="s">
        <v>32</v>
      </c>
      <c r="D334" s="54">
        <v>104.17</v>
      </c>
      <c r="F334" s="55" t="s">
        <v>33</v>
      </c>
      <c r="G334" s="56">
        <v>2</v>
      </c>
      <c r="H334" s="55" t="s">
        <v>32</v>
      </c>
      <c r="I334" s="180">
        <v>9</v>
      </c>
    </row>
    <row r="335" spans="1:14" x14ac:dyDescent="0.25">
      <c r="B335" s="66"/>
    </row>
  </sheetData>
  <mergeCells count="57">
    <mergeCell ref="B302:E302"/>
    <mergeCell ref="F302:I302"/>
    <mergeCell ref="J302:M302"/>
    <mergeCell ref="B262:E262"/>
    <mergeCell ref="F262:I262"/>
    <mergeCell ref="J262:M262"/>
    <mergeCell ref="B284:E284"/>
    <mergeCell ref="F284:I284"/>
    <mergeCell ref="J284:M284"/>
    <mergeCell ref="B235:E235"/>
    <mergeCell ref="F235:I235"/>
    <mergeCell ref="J235:M235"/>
    <mergeCell ref="B245:E245"/>
    <mergeCell ref="F245:I245"/>
    <mergeCell ref="J245:M245"/>
    <mergeCell ref="B200:E200"/>
    <mergeCell ref="F200:I200"/>
    <mergeCell ref="J200:M200"/>
    <mergeCell ref="B213:E213"/>
    <mergeCell ref="F213:I213"/>
    <mergeCell ref="J213:M213"/>
    <mergeCell ref="B174:E174"/>
    <mergeCell ref="F174:I174"/>
    <mergeCell ref="J174:M174"/>
    <mergeCell ref="B189:E189"/>
    <mergeCell ref="F189:I189"/>
    <mergeCell ref="J189:M189"/>
    <mergeCell ref="B144:E144"/>
    <mergeCell ref="F144:I144"/>
    <mergeCell ref="J144:M144"/>
    <mergeCell ref="B160:E160"/>
    <mergeCell ref="F160:I160"/>
    <mergeCell ref="J160:M160"/>
    <mergeCell ref="B109:E109"/>
    <mergeCell ref="F109:I109"/>
    <mergeCell ref="J109:M109"/>
    <mergeCell ref="B130:E130"/>
    <mergeCell ref="F130:I130"/>
    <mergeCell ref="J130:M130"/>
    <mergeCell ref="B72:E72"/>
    <mergeCell ref="F72:I72"/>
    <mergeCell ref="J72:M72"/>
    <mergeCell ref="B87:E87"/>
    <mergeCell ref="F87:I87"/>
    <mergeCell ref="J87:M87"/>
    <mergeCell ref="B45:E45"/>
    <mergeCell ref="F45:I45"/>
    <mergeCell ref="J45:M45"/>
    <mergeCell ref="B57:E57"/>
    <mergeCell ref="F57:I57"/>
    <mergeCell ref="J57:M57"/>
    <mergeCell ref="B5:E5"/>
    <mergeCell ref="F5:I5"/>
    <mergeCell ref="J5:M5"/>
    <mergeCell ref="B28:E28"/>
    <mergeCell ref="F28:I28"/>
    <mergeCell ref="J28:M2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D7B9-D684-4782-9916-7E7DDC573F4D}">
  <dimension ref="A1:J267"/>
  <sheetViews>
    <sheetView tabSelected="1" workbookViewId="0">
      <selection activeCell="A264" sqref="A264"/>
    </sheetView>
  </sheetViews>
  <sheetFormatPr defaultRowHeight="15.75" x14ac:dyDescent="0.25"/>
  <cols>
    <col min="1" max="1" width="25.28515625" style="2" customWidth="1"/>
    <col min="2" max="3" width="9.140625" style="2"/>
    <col min="4" max="4" width="14.5703125" style="2" customWidth="1"/>
    <col min="5" max="6" width="9.140625" style="2"/>
    <col min="7" max="7" width="15.140625" style="2" customWidth="1"/>
    <col min="8" max="9" width="9.140625" style="2"/>
    <col min="10" max="10" width="14.140625" style="2" customWidth="1"/>
    <col min="11" max="13" width="9.140625" style="2"/>
    <col min="14" max="14" width="12.140625" style="2" customWidth="1"/>
    <col min="15" max="17" width="9.140625" style="2"/>
    <col min="18" max="18" width="17.28515625" style="2" customWidth="1"/>
    <col min="19" max="26" width="9.140625" style="2"/>
    <col min="27" max="27" width="11.42578125" style="2" customWidth="1"/>
    <col min="28" max="29" width="9.140625" style="2"/>
    <col min="30" max="30" width="11.85546875" style="2" customWidth="1"/>
    <col min="31" max="16384" width="9.140625" style="2"/>
  </cols>
  <sheetData>
    <row r="1" spans="1:10" ht="25.5" x14ac:dyDescent="0.35">
      <c r="A1" s="265" t="s">
        <v>224</v>
      </c>
      <c r="B1" s="266"/>
      <c r="C1" s="266"/>
      <c r="D1" s="266"/>
      <c r="E1" s="266"/>
      <c r="F1" s="266"/>
      <c r="G1" s="266"/>
      <c r="H1" s="266"/>
      <c r="I1" s="266"/>
      <c r="J1" s="267"/>
    </row>
    <row r="3" spans="1:10" ht="20.25" x14ac:dyDescent="0.3">
      <c r="A3" s="258" t="s">
        <v>225</v>
      </c>
      <c r="B3" s="255" t="s">
        <v>2</v>
      </c>
      <c r="C3" s="256"/>
      <c r="D3" s="256"/>
      <c r="E3" s="255" t="s">
        <v>3</v>
      </c>
      <c r="F3" s="256"/>
      <c r="G3" s="256"/>
      <c r="H3" s="255" t="s">
        <v>4</v>
      </c>
      <c r="I3" s="256"/>
      <c r="J3" s="257"/>
    </row>
    <row r="4" spans="1:10" x14ac:dyDescent="0.25">
      <c r="A4" s="7" t="s">
        <v>6</v>
      </c>
      <c r="B4" s="6" t="s">
        <v>7</v>
      </c>
      <c r="C4" s="6" t="s">
        <v>8</v>
      </c>
      <c r="D4" s="6" t="s">
        <v>9</v>
      </c>
      <c r="E4" s="73" t="s">
        <v>7</v>
      </c>
      <c r="F4" s="73" t="s">
        <v>8</v>
      </c>
      <c r="G4" s="73" t="s">
        <v>9</v>
      </c>
      <c r="H4" s="6" t="s">
        <v>7</v>
      </c>
      <c r="I4" s="6" t="s">
        <v>8</v>
      </c>
      <c r="J4" s="6" t="s">
        <v>9</v>
      </c>
    </row>
    <row r="5" spans="1:10" x14ac:dyDescent="0.25">
      <c r="A5" s="34" t="s">
        <v>10</v>
      </c>
      <c r="B5" s="35" t="s">
        <v>43</v>
      </c>
      <c r="C5" s="11" t="s">
        <v>44</v>
      </c>
      <c r="D5" s="75" t="s">
        <v>182</v>
      </c>
      <c r="E5" s="76"/>
      <c r="F5" s="77"/>
      <c r="G5" s="78"/>
      <c r="H5" s="12" t="s">
        <v>16</v>
      </c>
      <c r="I5" s="13" t="s">
        <v>17</v>
      </c>
      <c r="J5" s="78" t="s">
        <v>183</v>
      </c>
    </row>
    <row r="6" spans="1:10" x14ac:dyDescent="0.25">
      <c r="A6" s="39"/>
      <c r="B6" s="31"/>
      <c r="C6" s="32"/>
      <c r="D6" s="80"/>
      <c r="E6" s="81"/>
      <c r="F6" s="82"/>
      <c r="G6" s="83"/>
      <c r="H6" s="85" t="s">
        <v>17</v>
      </c>
      <c r="I6" s="86" t="s">
        <v>72</v>
      </c>
      <c r="J6" s="87" t="s">
        <v>45</v>
      </c>
    </row>
    <row r="7" spans="1:10" x14ac:dyDescent="0.25">
      <c r="A7" s="10" t="s">
        <v>28</v>
      </c>
      <c r="B7" s="35" t="s">
        <v>43</v>
      </c>
      <c r="C7" s="11" t="s">
        <v>44</v>
      </c>
      <c r="D7" s="75" t="s">
        <v>182</v>
      </c>
      <c r="E7" s="76"/>
      <c r="F7" s="77"/>
      <c r="G7" s="78"/>
      <c r="H7" s="12" t="s">
        <v>16</v>
      </c>
      <c r="I7" s="13" t="s">
        <v>17</v>
      </c>
      <c r="J7" s="78" t="s">
        <v>183</v>
      </c>
    </row>
    <row r="8" spans="1:10" x14ac:dyDescent="0.25">
      <c r="A8" s="28"/>
      <c r="B8" s="31"/>
      <c r="C8" s="32"/>
      <c r="D8" s="80"/>
      <c r="E8" s="81"/>
      <c r="F8" s="82"/>
      <c r="G8" s="83"/>
      <c r="H8" s="85" t="s">
        <v>17</v>
      </c>
      <c r="I8" s="86" t="s">
        <v>72</v>
      </c>
      <c r="J8" s="87" t="s">
        <v>45</v>
      </c>
    </row>
    <row r="9" spans="1:10" x14ac:dyDescent="0.25">
      <c r="A9" s="189" t="s">
        <v>47</v>
      </c>
      <c r="B9" s="91"/>
      <c r="C9" s="92"/>
      <c r="D9" s="92"/>
      <c r="E9" s="259"/>
      <c r="F9" s="94"/>
      <c r="G9" s="260"/>
      <c r="H9" s="197" t="s">
        <v>22</v>
      </c>
      <c r="I9" s="96" t="s">
        <v>29</v>
      </c>
      <c r="J9" s="97" t="s">
        <v>48</v>
      </c>
    </row>
    <row r="10" spans="1:10" x14ac:dyDescent="0.25">
      <c r="A10" s="189" t="s">
        <v>92</v>
      </c>
      <c r="B10" s="177"/>
      <c r="C10" s="177"/>
      <c r="D10" s="177"/>
      <c r="E10" s="261" t="s">
        <v>66</v>
      </c>
      <c r="F10" s="240" t="s">
        <v>21</v>
      </c>
      <c r="G10" s="122" t="s">
        <v>217</v>
      </c>
      <c r="H10" s="183"/>
      <c r="I10" s="177"/>
      <c r="J10" s="193"/>
    </row>
    <row r="12" spans="1:10" ht="20.25" x14ac:dyDescent="0.3">
      <c r="A12" s="258" t="s">
        <v>226</v>
      </c>
      <c r="B12" s="255" t="s">
        <v>2</v>
      </c>
      <c r="C12" s="256"/>
      <c r="D12" s="256"/>
      <c r="E12" s="255" t="s">
        <v>3</v>
      </c>
      <c r="F12" s="256"/>
      <c r="G12" s="256"/>
      <c r="H12" s="255" t="s">
        <v>4</v>
      </c>
      <c r="I12" s="256"/>
      <c r="J12" s="256"/>
    </row>
    <row r="13" spans="1:10" x14ac:dyDescent="0.25">
      <c r="A13" s="7" t="s">
        <v>6</v>
      </c>
      <c r="B13" s="6" t="s">
        <v>7</v>
      </c>
      <c r="C13" s="6" t="s">
        <v>8</v>
      </c>
      <c r="D13" s="6" t="s">
        <v>9</v>
      </c>
      <c r="E13" s="6" t="s">
        <v>7</v>
      </c>
      <c r="F13" s="6" t="s">
        <v>8</v>
      </c>
      <c r="G13" s="6" t="s">
        <v>9</v>
      </c>
      <c r="H13" s="6" t="s">
        <v>7</v>
      </c>
      <c r="I13" s="6" t="s">
        <v>8</v>
      </c>
      <c r="J13" s="6" t="s">
        <v>9</v>
      </c>
    </row>
    <row r="14" spans="1:10" x14ac:dyDescent="0.25">
      <c r="A14" s="34" t="s">
        <v>10</v>
      </c>
      <c r="B14" s="162"/>
      <c r="C14" s="163"/>
      <c r="D14" s="157"/>
      <c r="E14" s="162"/>
      <c r="F14" s="163"/>
      <c r="G14" s="157"/>
      <c r="H14" s="123" t="s">
        <v>22</v>
      </c>
      <c r="I14" s="117" t="s">
        <v>35</v>
      </c>
      <c r="J14" s="75" t="s">
        <v>175</v>
      </c>
    </row>
    <row r="15" spans="1:10" x14ac:dyDescent="0.25">
      <c r="A15" s="43"/>
      <c r="B15" s="181"/>
      <c r="C15" s="182"/>
      <c r="D15" s="159"/>
      <c r="E15" s="181"/>
      <c r="F15" s="182"/>
      <c r="G15" s="159"/>
      <c r="H15" s="185" t="s">
        <v>35</v>
      </c>
      <c r="I15" s="136" t="s">
        <v>109</v>
      </c>
      <c r="J15" s="89" t="s">
        <v>132</v>
      </c>
    </row>
    <row r="16" spans="1:10" x14ac:dyDescent="0.25">
      <c r="A16" s="39" t="s">
        <v>20</v>
      </c>
      <c r="B16" s="31" t="s">
        <v>43</v>
      </c>
      <c r="C16" s="32" t="s">
        <v>44</v>
      </c>
      <c r="D16" s="80" t="s">
        <v>172</v>
      </c>
      <c r="E16" s="34" t="s">
        <v>13</v>
      </c>
      <c r="F16" s="117" t="s">
        <v>16</v>
      </c>
      <c r="G16" s="75" t="s">
        <v>173</v>
      </c>
      <c r="H16" s="127" t="s">
        <v>16</v>
      </c>
      <c r="I16" s="29" t="s">
        <v>29</v>
      </c>
      <c r="J16" s="80" t="s">
        <v>175</v>
      </c>
    </row>
    <row r="17" spans="1:10" x14ac:dyDescent="0.25">
      <c r="A17" s="43"/>
      <c r="B17" s="44"/>
      <c r="C17" s="16"/>
      <c r="D17" s="89"/>
      <c r="E17" s="183"/>
      <c r="F17" s="177"/>
      <c r="G17" s="193"/>
      <c r="H17" s="216" t="s">
        <v>29</v>
      </c>
      <c r="I17" s="136" t="s">
        <v>39</v>
      </c>
      <c r="J17" s="89" t="s">
        <v>176</v>
      </c>
    </row>
    <row r="18" spans="1:10" x14ac:dyDescent="0.25">
      <c r="A18" s="39" t="s">
        <v>131</v>
      </c>
      <c r="B18" s="162"/>
      <c r="C18" s="163"/>
      <c r="D18" s="112"/>
      <c r="E18" s="34" t="s">
        <v>77</v>
      </c>
      <c r="F18" s="117" t="s">
        <v>22</v>
      </c>
      <c r="G18" s="75" t="s">
        <v>215</v>
      </c>
      <c r="H18" s="123" t="s">
        <v>22</v>
      </c>
      <c r="I18" s="117" t="s">
        <v>24</v>
      </c>
      <c r="J18" s="75" t="s">
        <v>174</v>
      </c>
    </row>
    <row r="19" spans="1:10" x14ac:dyDescent="0.25">
      <c r="A19" s="39"/>
      <c r="B19" s="181"/>
      <c r="C19" s="182"/>
      <c r="D19" s="120"/>
      <c r="E19" s="43"/>
      <c r="F19" s="136"/>
      <c r="G19" s="89"/>
      <c r="H19" s="185" t="s">
        <v>24</v>
      </c>
      <c r="I19" s="136" t="s">
        <v>46</v>
      </c>
      <c r="J19" s="89" t="s">
        <v>132</v>
      </c>
    </row>
    <row r="20" spans="1:10" x14ac:dyDescent="0.25">
      <c r="A20" s="10" t="s">
        <v>30</v>
      </c>
      <c r="B20" s="35" t="s">
        <v>43</v>
      </c>
      <c r="C20" s="11" t="s">
        <v>44</v>
      </c>
      <c r="D20" s="117" t="s">
        <v>172</v>
      </c>
      <c r="E20" s="123" t="s">
        <v>100</v>
      </c>
      <c r="F20" s="117" t="s">
        <v>13</v>
      </c>
      <c r="G20" s="75" t="s">
        <v>177</v>
      </c>
      <c r="H20" s="124" t="s">
        <v>16</v>
      </c>
      <c r="I20" s="117" t="s">
        <v>17</v>
      </c>
      <c r="J20" s="75" t="s">
        <v>174</v>
      </c>
    </row>
    <row r="21" spans="1:10" x14ac:dyDescent="0.25">
      <c r="A21" s="15"/>
      <c r="B21" s="164"/>
      <c r="C21" s="241"/>
      <c r="D21" s="221"/>
      <c r="E21" s="39" t="s">
        <v>13</v>
      </c>
      <c r="F21" s="209" t="s">
        <v>16</v>
      </c>
      <c r="G21" s="80" t="s">
        <v>173</v>
      </c>
      <c r="H21" s="242"/>
      <c r="I21" s="209"/>
      <c r="J21" s="80"/>
    </row>
    <row r="22" spans="1:10" x14ac:dyDescent="0.25">
      <c r="A22" s="10" t="s">
        <v>92</v>
      </c>
      <c r="B22" s="262"/>
      <c r="C22" s="246"/>
      <c r="D22" s="13"/>
      <c r="E22" s="263" t="s">
        <v>65</v>
      </c>
      <c r="F22" s="243" t="s">
        <v>66</v>
      </c>
      <c r="G22" s="102" t="s">
        <v>216</v>
      </c>
      <c r="H22" s="101"/>
      <c r="I22" s="101"/>
      <c r="J22" s="102"/>
    </row>
    <row r="23" spans="1:10" x14ac:dyDescent="0.25">
      <c r="A23" s="236"/>
      <c r="B23" s="183"/>
      <c r="C23" s="177"/>
      <c r="D23" s="177"/>
      <c r="E23" s="261" t="s">
        <v>66</v>
      </c>
      <c r="F23" s="240" t="s">
        <v>21</v>
      </c>
      <c r="G23" s="122" t="s">
        <v>217</v>
      </c>
      <c r="H23" s="177"/>
      <c r="I23" s="177"/>
      <c r="J23" s="193"/>
    </row>
    <row r="24" spans="1:10" x14ac:dyDescent="0.25">
      <c r="A24" s="247"/>
      <c r="B24" s="207"/>
      <c r="C24" s="207"/>
      <c r="D24" s="207"/>
      <c r="E24" s="244"/>
      <c r="F24" s="244"/>
      <c r="G24" s="245"/>
      <c r="H24" s="207"/>
      <c r="I24" s="207"/>
      <c r="J24" s="207"/>
    </row>
    <row r="26" spans="1:10" ht="25.5" x14ac:dyDescent="0.35">
      <c r="A26" s="265" t="s">
        <v>221</v>
      </c>
      <c r="B26" s="266"/>
      <c r="C26" s="266"/>
      <c r="D26" s="266"/>
      <c r="E26" s="266"/>
      <c r="F26" s="266"/>
      <c r="G26" s="266"/>
      <c r="H26" s="266"/>
      <c r="I26" s="266"/>
      <c r="J26" s="267"/>
    </row>
    <row r="28" spans="1:10" ht="20.25" x14ac:dyDescent="0.3">
      <c r="A28" s="258" t="s">
        <v>222</v>
      </c>
      <c r="B28" s="255" t="s">
        <v>2</v>
      </c>
      <c r="C28" s="256"/>
      <c r="D28" s="256"/>
      <c r="E28" s="255" t="s">
        <v>3</v>
      </c>
      <c r="F28" s="256"/>
      <c r="G28" s="256"/>
      <c r="H28" s="255" t="s">
        <v>4</v>
      </c>
      <c r="I28" s="256"/>
      <c r="J28" s="257"/>
    </row>
    <row r="29" spans="1:10" x14ac:dyDescent="0.25">
      <c r="A29" s="7" t="s">
        <v>6</v>
      </c>
      <c r="B29" s="6" t="s">
        <v>7</v>
      </c>
      <c r="C29" s="6" t="s">
        <v>8</v>
      </c>
      <c r="D29" s="6" t="s">
        <v>9</v>
      </c>
      <c r="E29" s="6" t="s">
        <v>7</v>
      </c>
      <c r="F29" s="6" t="s">
        <v>8</v>
      </c>
      <c r="G29" s="6" t="s">
        <v>9</v>
      </c>
      <c r="H29" s="9" t="s">
        <v>7</v>
      </c>
      <c r="I29" s="9" t="s">
        <v>8</v>
      </c>
      <c r="J29" s="9" t="s">
        <v>9</v>
      </c>
    </row>
    <row r="30" spans="1:10" x14ac:dyDescent="0.25">
      <c r="A30" s="34" t="s">
        <v>10</v>
      </c>
      <c r="B30" s="12"/>
      <c r="C30" s="13"/>
      <c r="D30" s="37"/>
      <c r="E30" s="12"/>
      <c r="F30" s="13"/>
      <c r="G30" s="37"/>
      <c r="H30" s="12" t="s">
        <v>36</v>
      </c>
      <c r="I30" s="13" t="s">
        <v>17</v>
      </c>
      <c r="J30" s="37" t="s">
        <v>119</v>
      </c>
    </row>
    <row r="31" spans="1:10" x14ac:dyDescent="0.25">
      <c r="A31" s="39"/>
      <c r="B31" s="25"/>
      <c r="C31" s="26"/>
      <c r="D31" s="41"/>
      <c r="E31" s="25"/>
      <c r="F31" s="26"/>
      <c r="G31" s="41"/>
      <c r="H31" s="25" t="s">
        <v>17</v>
      </c>
      <c r="I31" s="26" t="s">
        <v>18</v>
      </c>
      <c r="J31" s="41" t="s">
        <v>120</v>
      </c>
    </row>
    <row r="32" spans="1:10" x14ac:dyDescent="0.25">
      <c r="A32" s="34" t="s">
        <v>28</v>
      </c>
      <c r="B32" s="35" t="s">
        <v>113</v>
      </c>
      <c r="C32" s="11" t="s">
        <v>55</v>
      </c>
      <c r="D32" s="37" t="s">
        <v>121</v>
      </c>
      <c r="E32" s="12" t="s">
        <v>21</v>
      </c>
      <c r="F32" s="13" t="s">
        <v>16</v>
      </c>
      <c r="G32" s="37" t="s">
        <v>122</v>
      </c>
      <c r="H32" s="12" t="s">
        <v>16</v>
      </c>
      <c r="I32" s="13" t="s">
        <v>29</v>
      </c>
      <c r="J32" s="37" t="s">
        <v>123</v>
      </c>
    </row>
    <row r="33" spans="1:10" x14ac:dyDescent="0.25">
      <c r="A33" s="43"/>
      <c r="B33" s="44"/>
      <c r="C33" s="16"/>
      <c r="D33" s="22"/>
      <c r="E33" s="18"/>
      <c r="F33" s="19"/>
      <c r="G33" s="46"/>
      <c r="H33" s="18" t="s">
        <v>29</v>
      </c>
      <c r="I33" s="19" t="s">
        <v>46</v>
      </c>
      <c r="J33" s="46" t="s">
        <v>124</v>
      </c>
    </row>
    <row r="35" spans="1:10" ht="20.25" x14ac:dyDescent="0.3">
      <c r="A35" s="258" t="s">
        <v>223</v>
      </c>
      <c r="B35" s="255" t="s">
        <v>4</v>
      </c>
      <c r="C35" s="256"/>
      <c r="D35" s="257"/>
    </row>
    <row r="36" spans="1:10" x14ac:dyDescent="0.25">
      <c r="A36" s="7" t="s">
        <v>6</v>
      </c>
      <c r="B36" s="6" t="s">
        <v>7</v>
      </c>
      <c r="C36" s="6" t="s">
        <v>8</v>
      </c>
      <c r="D36" s="6" t="s">
        <v>9</v>
      </c>
    </row>
    <row r="37" spans="1:10" x14ac:dyDescent="0.25">
      <c r="A37" s="34" t="s">
        <v>20</v>
      </c>
      <c r="B37" s="12" t="s">
        <v>207</v>
      </c>
      <c r="C37" s="13" t="s">
        <v>29</v>
      </c>
      <c r="D37" s="37" t="s">
        <v>185</v>
      </c>
    </row>
    <row r="38" spans="1:10" x14ac:dyDescent="0.25">
      <c r="A38" s="43"/>
      <c r="B38" s="18" t="s">
        <v>206</v>
      </c>
      <c r="C38" s="19" t="s">
        <v>39</v>
      </c>
      <c r="D38" s="46" t="s">
        <v>185</v>
      </c>
    </row>
    <row r="39" spans="1:10" x14ac:dyDescent="0.25">
      <c r="A39" s="39" t="s">
        <v>30</v>
      </c>
      <c r="B39" s="12" t="s">
        <v>207</v>
      </c>
      <c r="C39" s="13" t="s">
        <v>29</v>
      </c>
      <c r="D39" s="37" t="s">
        <v>40</v>
      </c>
    </row>
    <row r="40" spans="1:10" x14ac:dyDescent="0.25">
      <c r="A40" s="43"/>
      <c r="B40" s="18" t="s">
        <v>206</v>
      </c>
      <c r="C40" s="19" t="s">
        <v>39</v>
      </c>
      <c r="D40" s="46" t="s">
        <v>41</v>
      </c>
    </row>
    <row r="43" spans="1:10" ht="25.5" x14ac:dyDescent="0.35">
      <c r="A43" s="265" t="s">
        <v>227</v>
      </c>
      <c r="B43" s="266"/>
      <c r="C43" s="266"/>
      <c r="D43" s="266"/>
      <c r="E43" s="266"/>
      <c r="F43" s="266"/>
      <c r="G43" s="266"/>
      <c r="H43" s="266"/>
      <c r="I43" s="266"/>
      <c r="J43" s="267"/>
    </row>
    <row r="45" spans="1:10" ht="20.25" x14ac:dyDescent="0.3">
      <c r="A45" s="258" t="s">
        <v>228</v>
      </c>
      <c r="B45" s="255" t="s">
        <v>2</v>
      </c>
      <c r="C45" s="256"/>
      <c r="D45" s="256"/>
      <c r="E45" s="255" t="s">
        <v>3</v>
      </c>
      <c r="F45" s="256"/>
      <c r="G45" s="256"/>
      <c r="H45" s="255" t="s">
        <v>4</v>
      </c>
      <c r="I45" s="256"/>
      <c r="J45" s="257"/>
    </row>
    <row r="46" spans="1:10" x14ac:dyDescent="0.25">
      <c r="A46" s="7" t="s">
        <v>6</v>
      </c>
      <c r="B46" s="6" t="s">
        <v>7</v>
      </c>
      <c r="C46" s="6" t="s">
        <v>8</v>
      </c>
      <c r="D46" s="6" t="s">
        <v>9</v>
      </c>
      <c r="E46" s="6" t="s">
        <v>7</v>
      </c>
      <c r="F46" s="6" t="s">
        <v>8</v>
      </c>
      <c r="G46" s="6" t="s">
        <v>9</v>
      </c>
      <c r="H46" s="6" t="s">
        <v>7</v>
      </c>
      <c r="I46" s="6" t="s">
        <v>8</v>
      </c>
      <c r="J46" s="6" t="s">
        <v>9</v>
      </c>
    </row>
    <row r="47" spans="1:10" x14ac:dyDescent="0.25">
      <c r="A47" s="34" t="s">
        <v>10</v>
      </c>
      <c r="B47" s="35"/>
      <c r="C47" s="11"/>
      <c r="D47" s="14"/>
      <c r="E47" s="117" t="s">
        <v>34</v>
      </c>
      <c r="F47" s="117" t="s">
        <v>79</v>
      </c>
      <c r="G47" s="117" t="s">
        <v>197</v>
      </c>
      <c r="H47" s="34" t="s">
        <v>68</v>
      </c>
      <c r="I47" s="117" t="s">
        <v>112</v>
      </c>
      <c r="J47" s="75" t="s">
        <v>189</v>
      </c>
    </row>
    <row r="48" spans="1:10" x14ac:dyDescent="0.25">
      <c r="A48" s="39"/>
      <c r="B48" s="31"/>
      <c r="C48" s="210"/>
      <c r="D48" s="27"/>
      <c r="E48" s="209"/>
      <c r="F48" s="209"/>
      <c r="G48" s="209"/>
      <c r="H48" s="39" t="s">
        <v>79</v>
      </c>
      <c r="I48" s="209" t="s">
        <v>25</v>
      </c>
      <c r="J48" s="80" t="s">
        <v>188</v>
      </c>
    </row>
    <row r="49" spans="1:10" x14ac:dyDescent="0.25">
      <c r="A49" s="39"/>
      <c r="B49" s="31"/>
      <c r="C49" s="210"/>
      <c r="D49" s="27"/>
      <c r="E49" s="209"/>
      <c r="F49" s="209"/>
      <c r="G49" s="209"/>
      <c r="H49" s="39" t="s">
        <v>112</v>
      </c>
      <c r="I49" s="209" t="s">
        <v>154</v>
      </c>
      <c r="J49" s="80" t="s">
        <v>193</v>
      </c>
    </row>
    <row r="50" spans="1:10" x14ac:dyDescent="0.25">
      <c r="A50" s="39"/>
      <c r="B50" s="31"/>
      <c r="C50" s="210"/>
      <c r="D50" s="27"/>
      <c r="E50" s="209"/>
      <c r="F50" s="209"/>
      <c r="G50" s="209"/>
      <c r="H50" s="39" t="s">
        <v>25</v>
      </c>
      <c r="I50" s="209" t="s">
        <v>26</v>
      </c>
      <c r="J50" s="80" t="s">
        <v>210</v>
      </c>
    </row>
    <row r="51" spans="1:10" x14ac:dyDescent="0.25">
      <c r="A51" s="43"/>
      <c r="B51" s="44"/>
      <c r="C51" s="16"/>
      <c r="D51" s="22"/>
      <c r="E51" s="136"/>
      <c r="F51" s="136"/>
      <c r="G51" s="136"/>
      <c r="H51" s="43" t="s">
        <v>154</v>
      </c>
      <c r="I51" s="136" t="s">
        <v>156</v>
      </c>
      <c r="J51" s="89" t="s">
        <v>201</v>
      </c>
    </row>
    <row r="52" spans="1:10" x14ac:dyDescent="0.25">
      <c r="A52" s="39" t="s">
        <v>20</v>
      </c>
      <c r="B52" s="34" t="s">
        <v>54</v>
      </c>
      <c r="C52" s="117" t="s">
        <v>55</v>
      </c>
      <c r="D52" s="75" t="s">
        <v>194</v>
      </c>
      <c r="E52" s="34" t="s">
        <v>13</v>
      </c>
      <c r="F52" s="117" t="s">
        <v>16</v>
      </c>
      <c r="G52" s="75" t="s">
        <v>196</v>
      </c>
      <c r="H52" s="34" t="s">
        <v>16</v>
      </c>
      <c r="I52" s="117" t="s">
        <v>17</v>
      </c>
      <c r="J52" s="75" t="s">
        <v>191</v>
      </c>
    </row>
    <row r="53" spans="1:10" x14ac:dyDescent="0.25">
      <c r="A53" s="39"/>
      <c r="B53" s="39" t="s">
        <v>54</v>
      </c>
      <c r="C53" s="209" t="s">
        <v>55</v>
      </c>
      <c r="D53" s="80" t="s">
        <v>114</v>
      </c>
      <c r="E53" s="25" t="s">
        <v>34</v>
      </c>
      <c r="F53" s="204" t="s">
        <v>79</v>
      </c>
      <c r="G53" s="41" t="s">
        <v>202</v>
      </c>
      <c r="H53" s="39" t="s">
        <v>79</v>
      </c>
      <c r="I53" s="209" t="s">
        <v>25</v>
      </c>
      <c r="J53" s="80" t="s">
        <v>187</v>
      </c>
    </row>
    <row r="54" spans="1:10" x14ac:dyDescent="0.25">
      <c r="A54" s="39"/>
      <c r="B54" s="39" t="s">
        <v>55</v>
      </c>
      <c r="C54" s="209" t="s">
        <v>58</v>
      </c>
      <c r="D54" s="80" t="s">
        <v>192</v>
      </c>
      <c r="E54" s="25"/>
      <c r="F54" s="204"/>
      <c r="G54" s="41"/>
      <c r="H54" s="39" t="s">
        <v>79</v>
      </c>
      <c r="I54" s="209" t="s">
        <v>25</v>
      </c>
      <c r="J54" s="80" t="s">
        <v>190</v>
      </c>
    </row>
    <row r="55" spans="1:10" x14ac:dyDescent="0.25">
      <c r="A55" s="39"/>
      <c r="B55" s="167"/>
      <c r="C55" s="207"/>
      <c r="D55" s="138"/>
      <c r="E55" s="25"/>
      <c r="F55" s="204"/>
      <c r="G55" s="41"/>
      <c r="H55" s="39" t="s">
        <v>17</v>
      </c>
      <c r="I55" s="209" t="s">
        <v>35</v>
      </c>
      <c r="J55" s="80" t="s">
        <v>198</v>
      </c>
    </row>
    <row r="56" spans="1:10" x14ac:dyDescent="0.25">
      <c r="A56" s="39"/>
      <c r="B56" s="39"/>
      <c r="C56" s="209"/>
      <c r="D56" s="80"/>
      <c r="E56" s="25"/>
      <c r="F56" s="204"/>
      <c r="G56" s="41"/>
      <c r="H56" s="39" t="s">
        <v>25</v>
      </c>
      <c r="I56" s="209" t="s">
        <v>26</v>
      </c>
      <c r="J56" s="80" t="s">
        <v>203</v>
      </c>
    </row>
    <row r="57" spans="1:10" x14ac:dyDescent="0.25">
      <c r="A57" s="39"/>
      <c r="B57" s="43"/>
      <c r="C57" s="136"/>
      <c r="D57" s="89"/>
      <c r="E57" s="18"/>
      <c r="F57" s="19"/>
      <c r="G57" s="46"/>
      <c r="H57" s="39" t="s">
        <v>26</v>
      </c>
      <c r="I57" s="209" t="s">
        <v>62</v>
      </c>
      <c r="J57" s="80" t="s">
        <v>195</v>
      </c>
    </row>
    <row r="58" spans="1:10" x14ac:dyDescent="0.25">
      <c r="A58" s="10" t="s">
        <v>28</v>
      </c>
      <c r="B58" s="31"/>
      <c r="C58" s="210" t="s">
        <v>11</v>
      </c>
      <c r="D58" s="27"/>
      <c r="E58" s="34" t="s">
        <v>34</v>
      </c>
      <c r="F58" s="117" t="s">
        <v>79</v>
      </c>
      <c r="G58" s="117" t="s">
        <v>197</v>
      </c>
      <c r="H58" s="34" t="s">
        <v>68</v>
      </c>
      <c r="I58" s="117" t="s">
        <v>112</v>
      </c>
      <c r="J58" s="75" t="s">
        <v>189</v>
      </c>
    </row>
    <row r="59" spans="1:10" x14ac:dyDescent="0.25">
      <c r="A59" s="28"/>
      <c r="B59" s="31"/>
      <c r="C59" s="210"/>
      <c r="D59" s="27"/>
      <c r="E59" s="39"/>
      <c r="F59" s="209"/>
      <c r="G59" s="209"/>
      <c r="H59" s="39" t="s">
        <v>79</v>
      </c>
      <c r="I59" s="209" t="s">
        <v>25</v>
      </c>
      <c r="J59" s="80" t="s">
        <v>188</v>
      </c>
    </row>
    <row r="60" spans="1:10" x14ac:dyDescent="0.25">
      <c r="A60" s="28"/>
      <c r="B60" s="31"/>
      <c r="C60" s="210"/>
      <c r="D60" s="27"/>
      <c r="E60" s="39"/>
      <c r="F60" s="209"/>
      <c r="G60" s="209"/>
      <c r="H60" s="39" t="s">
        <v>112</v>
      </c>
      <c r="I60" s="209" t="s">
        <v>154</v>
      </c>
      <c r="J60" s="80" t="s">
        <v>193</v>
      </c>
    </row>
    <row r="61" spans="1:10" x14ac:dyDescent="0.25">
      <c r="A61" s="28"/>
      <c r="B61" s="31"/>
      <c r="C61" s="210"/>
      <c r="D61" s="27"/>
      <c r="E61" s="39"/>
      <c r="F61" s="209"/>
      <c r="G61" s="209"/>
      <c r="H61" s="39" t="s">
        <v>25</v>
      </c>
      <c r="I61" s="209" t="s">
        <v>26</v>
      </c>
      <c r="J61" s="80" t="s">
        <v>210</v>
      </c>
    </row>
    <row r="62" spans="1:10" x14ac:dyDescent="0.25">
      <c r="A62" s="15"/>
      <c r="B62" s="44"/>
      <c r="C62" s="16"/>
      <c r="D62" s="22"/>
      <c r="E62" s="43"/>
      <c r="F62" s="136"/>
      <c r="G62" s="136"/>
      <c r="H62" s="43" t="s">
        <v>154</v>
      </c>
      <c r="I62" s="136" t="s">
        <v>156</v>
      </c>
      <c r="J62" s="89" t="s">
        <v>201</v>
      </c>
    </row>
    <row r="63" spans="1:10" x14ac:dyDescent="0.25">
      <c r="A63" s="34" t="s">
        <v>30</v>
      </c>
      <c r="B63" s="34" t="s">
        <v>54</v>
      </c>
      <c r="C63" s="117" t="s">
        <v>55</v>
      </c>
      <c r="D63" s="117" t="s">
        <v>194</v>
      </c>
      <c r="E63" s="34" t="s">
        <v>13</v>
      </c>
      <c r="F63" s="117" t="s">
        <v>16</v>
      </c>
      <c r="G63" s="75" t="s">
        <v>196</v>
      </c>
      <c r="H63" s="117" t="s">
        <v>16</v>
      </c>
      <c r="I63" s="117" t="s">
        <v>17</v>
      </c>
      <c r="J63" s="75" t="s">
        <v>191</v>
      </c>
    </row>
    <row r="64" spans="1:10" x14ac:dyDescent="0.25">
      <c r="A64" s="39"/>
      <c r="B64" s="39" t="s">
        <v>54</v>
      </c>
      <c r="C64" s="209" t="s">
        <v>55</v>
      </c>
      <c r="D64" s="209" t="s">
        <v>114</v>
      </c>
      <c r="E64" s="25" t="s">
        <v>34</v>
      </c>
      <c r="F64" s="204" t="s">
        <v>79</v>
      </c>
      <c r="G64" s="41" t="s">
        <v>202</v>
      </c>
      <c r="H64" s="209" t="s">
        <v>79</v>
      </c>
      <c r="I64" s="209" t="s">
        <v>25</v>
      </c>
      <c r="J64" s="80" t="s">
        <v>187</v>
      </c>
    </row>
    <row r="65" spans="1:10" x14ac:dyDescent="0.25">
      <c r="A65" s="39"/>
      <c r="B65" s="39" t="s">
        <v>55</v>
      </c>
      <c r="C65" s="209" t="s">
        <v>58</v>
      </c>
      <c r="D65" s="209" t="s">
        <v>192</v>
      </c>
      <c r="E65" s="25"/>
      <c r="F65" s="204"/>
      <c r="G65" s="41"/>
      <c r="H65" s="209" t="s">
        <v>79</v>
      </c>
      <c r="I65" s="209" t="s">
        <v>25</v>
      </c>
      <c r="J65" s="80" t="s">
        <v>190</v>
      </c>
    </row>
    <row r="66" spans="1:10" x14ac:dyDescent="0.25">
      <c r="A66" s="39"/>
      <c r="B66" s="39"/>
      <c r="C66" s="209"/>
      <c r="D66" s="209"/>
      <c r="E66" s="25"/>
      <c r="F66" s="204"/>
      <c r="G66" s="41"/>
      <c r="H66" s="209" t="s">
        <v>17</v>
      </c>
      <c r="I66" s="209" t="s">
        <v>35</v>
      </c>
      <c r="J66" s="80" t="s">
        <v>198</v>
      </c>
    </row>
    <row r="67" spans="1:10" x14ac:dyDescent="0.25">
      <c r="A67" s="39"/>
      <c r="B67" s="39"/>
      <c r="C67" s="209"/>
      <c r="D67" s="209"/>
      <c r="E67" s="25"/>
      <c r="F67" s="204"/>
      <c r="G67" s="41"/>
      <c r="H67" s="209" t="s">
        <v>25</v>
      </c>
      <c r="I67" s="209" t="s">
        <v>26</v>
      </c>
      <c r="J67" s="80" t="s">
        <v>203</v>
      </c>
    </row>
    <row r="68" spans="1:10" x14ac:dyDescent="0.25">
      <c r="A68" s="39"/>
      <c r="B68" s="167"/>
      <c r="C68" s="207"/>
      <c r="D68" s="207"/>
      <c r="E68" s="25"/>
      <c r="F68" s="204"/>
      <c r="G68" s="41"/>
      <c r="H68" s="209" t="s">
        <v>26</v>
      </c>
      <c r="I68" s="209" t="s">
        <v>62</v>
      </c>
      <c r="J68" s="80" t="s">
        <v>195</v>
      </c>
    </row>
    <row r="69" spans="1:10" x14ac:dyDescent="0.25">
      <c r="A69" s="34" t="s">
        <v>47</v>
      </c>
      <c r="B69" s="58"/>
      <c r="C69" s="59"/>
      <c r="D69" s="60"/>
      <c r="E69" s="117" t="s">
        <v>34</v>
      </c>
      <c r="F69" s="117" t="s">
        <v>79</v>
      </c>
      <c r="G69" s="117" t="s">
        <v>196</v>
      </c>
      <c r="H69" s="34" t="s">
        <v>79</v>
      </c>
      <c r="I69" s="117" t="s">
        <v>25</v>
      </c>
      <c r="J69" s="75" t="s">
        <v>197</v>
      </c>
    </row>
    <row r="70" spans="1:10" x14ac:dyDescent="0.25">
      <c r="A70" s="39"/>
      <c r="B70" s="229"/>
      <c r="C70" s="225"/>
      <c r="D70" s="230"/>
      <c r="E70" s="204" t="s">
        <v>34</v>
      </c>
      <c r="F70" s="204" t="s">
        <v>79</v>
      </c>
      <c r="G70" s="204" t="s">
        <v>201</v>
      </c>
      <c r="H70" s="25" t="s">
        <v>79</v>
      </c>
      <c r="I70" s="204" t="s">
        <v>25</v>
      </c>
      <c r="J70" s="41" t="s">
        <v>203</v>
      </c>
    </row>
    <row r="71" spans="1:10" x14ac:dyDescent="0.25">
      <c r="A71" s="183"/>
      <c r="B71" s="183"/>
      <c r="C71" s="177"/>
      <c r="D71" s="193"/>
      <c r="E71" s="177"/>
      <c r="F71" s="177"/>
      <c r="G71" s="177"/>
      <c r="H71" s="43" t="s">
        <v>25</v>
      </c>
      <c r="I71" s="136" t="s">
        <v>26</v>
      </c>
      <c r="J71" s="89" t="s">
        <v>195</v>
      </c>
    </row>
    <row r="72" spans="1:10" x14ac:dyDescent="0.25">
      <c r="H72" s="209"/>
      <c r="I72" s="209"/>
      <c r="J72" s="209"/>
    </row>
    <row r="73" spans="1:10" ht="20.25" x14ac:dyDescent="0.3">
      <c r="A73" s="258" t="s">
        <v>229</v>
      </c>
      <c r="B73" s="255" t="s">
        <v>3</v>
      </c>
      <c r="C73" s="256"/>
      <c r="D73" s="256"/>
      <c r="E73" s="255" t="s">
        <v>4</v>
      </c>
      <c r="F73" s="256"/>
      <c r="G73" s="257"/>
    </row>
    <row r="74" spans="1:10" x14ac:dyDescent="0.25">
      <c r="A74" s="7" t="s">
        <v>6</v>
      </c>
      <c r="B74" s="6" t="s">
        <v>7</v>
      </c>
      <c r="C74" s="6" t="s">
        <v>8</v>
      </c>
      <c r="D74" s="6" t="s">
        <v>9</v>
      </c>
      <c r="E74" s="6" t="s">
        <v>7</v>
      </c>
      <c r="F74" s="6" t="s">
        <v>8</v>
      </c>
      <c r="G74" s="6" t="s">
        <v>9</v>
      </c>
    </row>
    <row r="75" spans="1:10" x14ac:dyDescent="0.25">
      <c r="A75" s="10" t="s">
        <v>20</v>
      </c>
      <c r="B75" s="146"/>
      <c r="C75" s="187"/>
      <c r="D75" s="147"/>
      <c r="E75" s="143" t="s">
        <v>29</v>
      </c>
      <c r="F75" s="143" t="s">
        <v>18</v>
      </c>
      <c r="G75" s="144" t="s">
        <v>209</v>
      </c>
    </row>
    <row r="76" spans="1:10" x14ac:dyDescent="0.25">
      <c r="A76" s="10" t="s">
        <v>30</v>
      </c>
      <c r="B76" s="146"/>
      <c r="C76" s="187"/>
      <c r="D76" s="147"/>
      <c r="E76" s="143" t="s">
        <v>29</v>
      </c>
      <c r="F76" s="143" t="s">
        <v>18</v>
      </c>
      <c r="G76" s="144" t="s">
        <v>209</v>
      </c>
    </row>
    <row r="77" spans="1:10" x14ac:dyDescent="0.25">
      <c r="A77" s="189" t="s">
        <v>92</v>
      </c>
      <c r="B77" s="261" t="s">
        <v>66</v>
      </c>
      <c r="C77" s="240" t="s">
        <v>21</v>
      </c>
      <c r="D77" s="122" t="s">
        <v>217</v>
      </c>
      <c r="E77" s="146"/>
      <c r="F77" s="187"/>
      <c r="G77" s="147"/>
    </row>
    <row r="79" spans="1:10" ht="20.25" x14ac:dyDescent="0.3">
      <c r="A79" s="258" t="s">
        <v>230</v>
      </c>
      <c r="B79" s="255" t="s">
        <v>3</v>
      </c>
      <c r="C79" s="256"/>
      <c r="D79" s="257"/>
      <c r="E79" s="255" t="s">
        <v>4</v>
      </c>
      <c r="F79" s="256"/>
      <c r="G79" s="257"/>
    </row>
    <row r="80" spans="1:10" x14ac:dyDescent="0.25">
      <c r="A80" s="7" t="s">
        <v>6</v>
      </c>
      <c r="B80" s="6" t="s">
        <v>7</v>
      </c>
      <c r="C80" s="6" t="s">
        <v>8</v>
      </c>
      <c r="D80" s="6" t="s">
        <v>9</v>
      </c>
      <c r="E80" s="6" t="s">
        <v>7</v>
      </c>
      <c r="F80" s="6" t="s">
        <v>8</v>
      </c>
      <c r="G80" s="6" t="s">
        <v>9</v>
      </c>
    </row>
    <row r="81" spans="1:10" x14ac:dyDescent="0.25">
      <c r="A81" s="10" t="s">
        <v>10</v>
      </c>
      <c r="B81" s="34"/>
      <c r="C81" s="117"/>
      <c r="D81" s="75"/>
      <c r="E81" s="34" t="s">
        <v>207</v>
      </c>
      <c r="F81" s="117" t="s">
        <v>212</v>
      </c>
      <c r="G81" s="75" t="s">
        <v>211</v>
      </c>
    </row>
    <row r="82" spans="1:10" x14ac:dyDescent="0.25">
      <c r="A82" s="28"/>
      <c r="B82" s="39"/>
      <c r="C82" s="209"/>
      <c r="D82" s="80"/>
      <c r="E82" s="39" t="s">
        <v>212</v>
      </c>
      <c r="F82" s="209" t="s">
        <v>206</v>
      </c>
      <c r="G82" s="80" t="s">
        <v>186</v>
      </c>
    </row>
    <row r="83" spans="1:10" x14ac:dyDescent="0.25">
      <c r="A83" s="15"/>
      <c r="B83" s="43"/>
      <c r="C83" s="136"/>
      <c r="D83" s="89"/>
      <c r="E83" s="43" t="s">
        <v>206</v>
      </c>
      <c r="F83" s="136" t="s">
        <v>213</v>
      </c>
      <c r="G83" s="89" t="s">
        <v>200</v>
      </c>
    </row>
    <row r="84" spans="1:10" x14ac:dyDescent="0.25">
      <c r="A84" s="10" t="s">
        <v>20</v>
      </c>
      <c r="B84" s="142" t="s">
        <v>34</v>
      </c>
      <c r="C84" s="143" t="s">
        <v>79</v>
      </c>
      <c r="D84" s="264" t="s">
        <v>208</v>
      </c>
      <c r="E84" s="34"/>
      <c r="F84" s="117"/>
      <c r="G84" s="75"/>
    </row>
    <row r="85" spans="1:10" x14ac:dyDescent="0.25">
      <c r="A85" s="10" t="s">
        <v>115</v>
      </c>
      <c r="B85" s="34"/>
      <c r="C85" s="117"/>
      <c r="D85" s="75"/>
      <c r="E85" s="34" t="s">
        <v>207</v>
      </c>
      <c r="F85" s="117" t="s">
        <v>212</v>
      </c>
      <c r="G85" s="75" t="s">
        <v>211</v>
      </c>
    </row>
    <row r="86" spans="1:10" x14ac:dyDescent="0.25">
      <c r="A86" s="28"/>
      <c r="B86" s="31"/>
      <c r="C86" s="209"/>
      <c r="D86" s="80"/>
      <c r="E86" s="39" t="s">
        <v>212</v>
      </c>
      <c r="F86" s="209" t="s">
        <v>206</v>
      </c>
      <c r="G86" s="80" t="s">
        <v>186</v>
      </c>
    </row>
    <row r="87" spans="1:10" x14ac:dyDescent="0.25">
      <c r="A87" s="15"/>
      <c r="B87" s="44"/>
      <c r="C87" s="136"/>
      <c r="D87" s="89"/>
      <c r="E87" s="43" t="s">
        <v>206</v>
      </c>
      <c r="F87" s="136" t="s">
        <v>213</v>
      </c>
      <c r="G87" s="89" t="s">
        <v>200</v>
      </c>
    </row>
    <row r="88" spans="1:10" x14ac:dyDescent="0.25">
      <c r="A88" s="189" t="s">
        <v>30</v>
      </c>
      <c r="B88" s="142" t="s">
        <v>34</v>
      </c>
      <c r="C88" s="143" t="s">
        <v>79</v>
      </c>
      <c r="D88" s="264" t="s">
        <v>208</v>
      </c>
      <c r="E88" s="194"/>
      <c r="F88" s="143"/>
      <c r="G88" s="144"/>
    </row>
    <row r="91" spans="1:10" ht="25.5" x14ac:dyDescent="0.35">
      <c r="A91" s="265" t="s">
        <v>231</v>
      </c>
      <c r="B91" s="266"/>
      <c r="C91" s="266"/>
      <c r="D91" s="266"/>
      <c r="E91" s="266"/>
      <c r="F91" s="266"/>
      <c r="G91" s="266"/>
      <c r="H91" s="266"/>
      <c r="I91" s="266"/>
      <c r="J91" s="267"/>
    </row>
    <row r="93" spans="1:10" ht="20.25" x14ac:dyDescent="0.3">
      <c r="A93" s="258" t="s">
        <v>232</v>
      </c>
      <c r="B93" s="255" t="s">
        <v>2</v>
      </c>
      <c r="C93" s="256"/>
      <c r="D93" s="257"/>
    </row>
    <row r="94" spans="1:10" x14ac:dyDescent="0.25">
      <c r="A94" s="7" t="s">
        <v>6</v>
      </c>
      <c r="B94" s="6" t="s">
        <v>7</v>
      </c>
      <c r="C94" s="6" t="s">
        <v>8</v>
      </c>
      <c r="D94" s="6" t="s">
        <v>9</v>
      </c>
    </row>
    <row r="95" spans="1:10" x14ac:dyDescent="0.25">
      <c r="A95" s="34" t="s">
        <v>92</v>
      </c>
      <c r="B95" s="35" t="s">
        <v>113</v>
      </c>
      <c r="C95" s="11" t="s">
        <v>43</v>
      </c>
      <c r="D95" s="14" t="s">
        <v>237</v>
      </c>
    </row>
    <row r="96" spans="1:10" x14ac:dyDescent="0.25">
      <c r="A96" s="39"/>
      <c r="B96" s="31" t="s">
        <v>43</v>
      </c>
      <c r="C96" s="210" t="s">
        <v>44</v>
      </c>
      <c r="D96" s="27" t="s">
        <v>238</v>
      </c>
    </row>
    <row r="97" spans="1:10" x14ac:dyDescent="0.25">
      <c r="A97" s="43"/>
      <c r="B97" s="44" t="s">
        <v>166</v>
      </c>
      <c r="C97" s="16" t="s">
        <v>167</v>
      </c>
      <c r="D97" s="22" t="s">
        <v>239</v>
      </c>
    </row>
    <row r="99" spans="1:10" ht="20.25" x14ac:dyDescent="0.3">
      <c r="A99" s="258" t="s">
        <v>96</v>
      </c>
      <c r="B99" s="255" t="s">
        <v>2</v>
      </c>
      <c r="C99" s="256"/>
      <c r="D99" s="256"/>
      <c r="E99" s="255" t="s">
        <v>3</v>
      </c>
      <c r="F99" s="256"/>
      <c r="G99" s="256"/>
      <c r="H99" s="255" t="s">
        <v>4</v>
      </c>
      <c r="I99" s="256"/>
      <c r="J99" s="257"/>
    </row>
    <row r="100" spans="1:10" x14ac:dyDescent="0.25">
      <c r="A100" s="7" t="s">
        <v>6</v>
      </c>
      <c r="B100" s="6" t="s">
        <v>7</v>
      </c>
      <c r="C100" s="6" t="s">
        <v>8</v>
      </c>
      <c r="D100" s="6" t="s">
        <v>9</v>
      </c>
      <c r="E100" s="6" t="s">
        <v>7</v>
      </c>
      <c r="F100" s="6" t="s">
        <v>8</v>
      </c>
      <c r="G100" s="6" t="s">
        <v>9</v>
      </c>
      <c r="H100" s="6" t="s">
        <v>7</v>
      </c>
      <c r="I100" s="6" t="s">
        <v>8</v>
      </c>
      <c r="J100" s="6" t="s">
        <v>9</v>
      </c>
    </row>
    <row r="101" spans="1:10" x14ac:dyDescent="0.25">
      <c r="A101" s="10" t="s">
        <v>10</v>
      </c>
      <c r="B101" s="34" t="s">
        <v>54</v>
      </c>
      <c r="C101" s="117" t="s">
        <v>55</v>
      </c>
      <c r="D101" s="37" t="s">
        <v>96</v>
      </c>
      <c r="E101" s="117" t="s">
        <v>77</v>
      </c>
      <c r="F101" s="117" t="s">
        <v>84</v>
      </c>
      <c r="G101" s="13" t="s">
        <v>96</v>
      </c>
      <c r="H101" s="12" t="s">
        <v>16</v>
      </c>
      <c r="I101" s="13" t="s">
        <v>17</v>
      </c>
      <c r="J101" s="37" t="s">
        <v>96</v>
      </c>
    </row>
    <row r="102" spans="1:10" x14ac:dyDescent="0.25">
      <c r="A102" s="28"/>
      <c r="B102" s="39"/>
      <c r="C102" s="209"/>
      <c r="D102" s="41"/>
      <c r="E102" s="209" t="s">
        <v>84</v>
      </c>
      <c r="F102" s="209" t="s">
        <v>13</v>
      </c>
      <c r="G102" s="204" t="s">
        <v>96</v>
      </c>
      <c r="H102" s="25" t="s">
        <v>17</v>
      </c>
      <c r="I102" s="204" t="s">
        <v>35</v>
      </c>
      <c r="J102" s="41" t="s">
        <v>96</v>
      </c>
    </row>
    <row r="103" spans="1:10" x14ac:dyDescent="0.25">
      <c r="A103" s="15"/>
      <c r="B103" s="43"/>
      <c r="C103" s="136"/>
      <c r="D103" s="46"/>
      <c r="E103" s="136" t="s">
        <v>13</v>
      </c>
      <c r="F103" s="136" t="s">
        <v>16</v>
      </c>
      <c r="G103" s="19" t="s">
        <v>96</v>
      </c>
      <c r="H103" s="18" t="s">
        <v>35</v>
      </c>
      <c r="I103" s="19" t="s">
        <v>46</v>
      </c>
      <c r="J103" s="46" t="s">
        <v>96</v>
      </c>
    </row>
    <row r="104" spans="1:10" x14ac:dyDescent="0.25">
      <c r="A104" s="39" t="s">
        <v>28</v>
      </c>
      <c r="B104" s="31"/>
      <c r="C104" s="210"/>
      <c r="D104" s="219"/>
      <c r="E104" s="34" t="s">
        <v>21</v>
      </c>
      <c r="F104" s="117" t="s">
        <v>22</v>
      </c>
      <c r="G104" s="117" t="s">
        <v>96</v>
      </c>
      <c r="H104" s="12" t="s">
        <v>22</v>
      </c>
      <c r="I104" s="13" t="s">
        <v>24</v>
      </c>
      <c r="J104" s="37" t="s">
        <v>96</v>
      </c>
    </row>
    <row r="105" spans="1:10" x14ac:dyDescent="0.25">
      <c r="A105" s="39"/>
      <c r="B105" s="31"/>
      <c r="C105" s="210"/>
      <c r="D105" s="219"/>
      <c r="E105" s="25" t="s">
        <v>13</v>
      </c>
      <c r="F105" s="204" t="s">
        <v>22</v>
      </c>
      <c r="G105" s="204" t="s">
        <v>82</v>
      </c>
      <c r="H105" s="85" t="s">
        <v>22</v>
      </c>
      <c r="I105" s="245" t="s">
        <v>24</v>
      </c>
      <c r="J105" s="87" t="s">
        <v>219</v>
      </c>
    </row>
    <row r="106" spans="1:10" x14ac:dyDescent="0.25">
      <c r="A106" s="39"/>
      <c r="B106" s="31"/>
      <c r="C106" s="210"/>
      <c r="D106" s="219"/>
      <c r="E106" s="167"/>
      <c r="F106" s="207"/>
      <c r="G106" s="207"/>
      <c r="H106" s="81" t="s">
        <v>24</v>
      </c>
      <c r="I106" s="211" t="s">
        <v>29</v>
      </c>
      <c r="J106" s="141" t="s">
        <v>96</v>
      </c>
    </row>
    <row r="107" spans="1:10" x14ac:dyDescent="0.25">
      <c r="A107" s="39"/>
      <c r="B107" s="31"/>
      <c r="C107" s="210"/>
      <c r="D107" s="219"/>
      <c r="E107" s="167"/>
      <c r="F107" s="207"/>
      <c r="G107" s="207"/>
      <c r="H107" s="25" t="s">
        <v>24</v>
      </c>
      <c r="I107" s="204" t="s">
        <v>29</v>
      </c>
      <c r="J107" s="41" t="s">
        <v>96</v>
      </c>
    </row>
    <row r="108" spans="1:10" x14ac:dyDescent="0.25">
      <c r="A108" s="39"/>
      <c r="B108" s="31"/>
      <c r="C108" s="210"/>
      <c r="D108" s="219"/>
      <c r="E108" s="167"/>
      <c r="F108" s="207"/>
      <c r="G108" s="207"/>
      <c r="H108" s="25" t="s">
        <v>29</v>
      </c>
      <c r="I108" s="204" t="s">
        <v>18</v>
      </c>
      <c r="J108" s="41" t="s">
        <v>96</v>
      </c>
    </row>
    <row r="109" spans="1:10" x14ac:dyDescent="0.25">
      <c r="A109" s="39"/>
      <c r="B109" s="31"/>
      <c r="C109" s="210"/>
      <c r="D109" s="219"/>
      <c r="E109" s="31"/>
      <c r="F109" s="210"/>
      <c r="G109" s="210"/>
      <c r="H109" s="81" t="s">
        <v>29</v>
      </c>
      <c r="I109" s="211" t="s">
        <v>18</v>
      </c>
      <c r="J109" s="141" t="s">
        <v>96</v>
      </c>
    </row>
    <row r="110" spans="1:10" x14ac:dyDescent="0.25">
      <c r="A110" s="10" t="s">
        <v>30</v>
      </c>
      <c r="B110" s="11" t="s">
        <v>117</v>
      </c>
      <c r="C110" s="11" t="s">
        <v>54</v>
      </c>
      <c r="D110" s="69" t="s">
        <v>96</v>
      </c>
      <c r="E110" s="34" t="s">
        <v>66</v>
      </c>
      <c r="F110" s="117" t="s">
        <v>100</v>
      </c>
      <c r="G110" s="37" t="s">
        <v>96</v>
      </c>
      <c r="H110" s="13" t="s">
        <v>16</v>
      </c>
      <c r="I110" s="13" t="s">
        <v>17</v>
      </c>
      <c r="J110" s="37" t="s">
        <v>96</v>
      </c>
    </row>
    <row r="111" spans="1:10" x14ac:dyDescent="0.25">
      <c r="A111" s="28"/>
      <c r="B111" s="31"/>
      <c r="C111" s="210"/>
      <c r="D111" s="204"/>
      <c r="E111" s="39" t="s">
        <v>84</v>
      </c>
      <c r="F111" s="209" t="s">
        <v>21</v>
      </c>
      <c r="G111" s="41" t="s">
        <v>96</v>
      </c>
      <c r="H111" s="204" t="s">
        <v>16</v>
      </c>
      <c r="I111" s="204" t="s">
        <v>17</v>
      </c>
      <c r="J111" s="41" t="s">
        <v>96</v>
      </c>
    </row>
    <row r="112" spans="1:10" x14ac:dyDescent="0.25">
      <c r="A112" s="28"/>
      <c r="B112" s="31"/>
      <c r="C112" s="210"/>
      <c r="D112" s="204"/>
      <c r="E112" s="25" t="s">
        <v>84</v>
      </c>
      <c r="F112" s="204" t="s">
        <v>13</v>
      </c>
      <c r="G112" s="41" t="s">
        <v>96</v>
      </c>
      <c r="H112" s="204" t="s">
        <v>17</v>
      </c>
      <c r="I112" s="204" t="s">
        <v>35</v>
      </c>
      <c r="J112" s="41" t="s">
        <v>82</v>
      </c>
    </row>
    <row r="113" spans="1:10" x14ac:dyDescent="0.25">
      <c r="A113" s="28"/>
      <c r="B113" s="31"/>
      <c r="C113" s="210"/>
      <c r="D113" s="204"/>
      <c r="E113" s="39" t="s">
        <v>13</v>
      </c>
      <c r="F113" s="209" t="s">
        <v>16</v>
      </c>
      <c r="G113" s="41" t="s">
        <v>96</v>
      </c>
      <c r="H113" s="204" t="s">
        <v>17</v>
      </c>
      <c r="I113" s="204" t="s">
        <v>35</v>
      </c>
      <c r="J113" s="41" t="s">
        <v>96</v>
      </c>
    </row>
    <row r="114" spans="1:10" x14ac:dyDescent="0.25">
      <c r="A114" s="15"/>
      <c r="B114" s="44"/>
      <c r="C114" s="16"/>
      <c r="D114" s="19"/>
      <c r="E114" s="43" t="s">
        <v>13</v>
      </c>
      <c r="F114" s="136" t="s">
        <v>16</v>
      </c>
      <c r="G114" s="46" t="s">
        <v>96</v>
      </c>
      <c r="H114" s="177"/>
      <c r="I114" s="177"/>
      <c r="J114" s="193"/>
    </row>
    <row r="115" spans="1:10" x14ac:dyDescent="0.25">
      <c r="A115" s="209"/>
      <c r="B115" s="210"/>
      <c r="C115" s="210"/>
      <c r="D115" s="204"/>
      <c r="E115" s="209"/>
      <c r="F115" s="209"/>
      <c r="G115" s="204"/>
      <c r="H115" s="207"/>
      <c r="I115" s="207"/>
      <c r="J115" s="207"/>
    </row>
    <row r="116" spans="1:10" ht="20.25" x14ac:dyDescent="0.3">
      <c r="A116" s="258" t="s">
        <v>158</v>
      </c>
      <c r="B116" s="255" t="s">
        <v>4</v>
      </c>
      <c r="C116" s="256"/>
      <c r="D116" s="257"/>
      <c r="E116" s="209"/>
      <c r="F116" s="209"/>
      <c r="G116" s="204"/>
      <c r="H116" s="207"/>
      <c r="I116" s="207"/>
      <c r="J116" s="207"/>
    </row>
    <row r="117" spans="1:10" x14ac:dyDescent="0.25">
      <c r="A117" s="7" t="s">
        <v>6</v>
      </c>
      <c r="B117" s="6" t="s">
        <v>7</v>
      </c>
      <c r="C117" s="6" t="s">
        <v>8</v>
      </c>
      <c r="D117" s="6" t="s">
        <v>9</v>
      </c>
      <c r="E117" s="209"/>
      <c r="F117" s="209"/>
      <c r="G117" s="204"/>
      <c r="H117" s="207"/>
      <c r="I117" s="207"/>
      <c r="J117" s="207"/>
    </row>
    <row r="118" spans="1:10" x14ac:dyDescent="0.25">
      <c r="A118" s="189" t="s">
        <v>20</v>
      </c>
      <c r="B118" s="197" t="s">
        <v>24</v>
      </c>
      <c r="C118" s="96" t="s">
        <v>17</v>
      </c>
      <c r="D118" s="97" t="s">
        <v>158</v>
      </c>
      <c r="E118" s="209"/>
      <c r="F118" s="209"/>
      <c r="G118" s="204"/>
      <c r="H118" s="207"/>
      <c r="I118" s="207"/>
      <c r="J118" s="207"/>
    </row>
    <row r="120" spans="1:10" ht="20.25" x14ac:dyDescent="0.3">
      <c r="A120" s="258" t="s">
        <v>146</v>
      </c>
      <c r="B120" s="255" t="s">
        <v>4</v>
      </c>
      <c r="C120" s="256"/>
      <c r="D120" s="257"/>
    </row>
    <row r="121" spans="1:10" x14ac:dyDescent="0.25">
      <c r="A121" s="7" t="s">
        <v>6</v>
      </c>
      <c r="B121" s="6" t="s">
        <v>7</v>
      </c>
      <c r="C121" s="6" t="s">
        <v>8</v>
      </c>
      <c r="D121" s="6" t="s">
        <v>9</v>
      </c>
    </row>
    <row r="122" spans="1:10" x14ac:dyDescent="0.25">
      <c r="A122" s="10" t="s">
        <v>10</v>
      </c>
      <c r="B122" s="12" t="s">
        <v>16</v>
      </c>
      <c r="C122" s="13" t="s">
        <v>17</v>
      </c>
      <c r="D122" s="37" t="s">
        <v>241</v>
      </c>
    </row>
    <row r="123" spans="1:10" x14ac:dyDescent="0.25">
      <c r="A123" s="268"/>
      <c r="B123" s="18" t="s">
        <v>17</v>
      </c>
      <c r="C123" s="19" t="s">
        <v>35</v>
      </c>
      <c r="D123" s="46" t="s">
        <v>240</v>
      </c>
    </row>
    <row r="124" spans="1:10" x14ac:dyDescent="0.25">
      <c r="A124" s="142" t="s">
        <v>20</v>
      </c>
      <c r="B124" s="197" t="s">
        <v>24</v>
      </c>
      <c r="C124" s="96" t="s">
        <v>29</v>
      </c>
      <c r="D124" s="97" t="s">
        <v>146</v>
      </c>
    </row>
    <row r="125" spans="1:10" x14ac:dyDescent="0.25">
      <c r="A125" s="28" t="s">
        <v>28</v>
      </c>
      <c r="B125" s="12" t="s">
        <v>22</v>
      </c>
      <c r="C125" s="13" t="s">
        <v>24</v>
      </c>
      <c r="D125" s="37" t="s">
        <v>147</v>
      </c>
    </row>
    <row r="126" spans="1:10" x14ac:dyDescent="0.25">
      <c r="A126" s="28"/>
      <c r="B126" s="25" t="s">
        <v>24</v>
      </c>
      <c r="C126" s="204" t="s">
        <v>64</v>
      </c>
      <c r="D126" s="41" t="s">
        <v>148</v>
      </c>
    </row>
    <row r="127" spans="1:10" x14ac:dyDescent="0.25">
      <c r="A127" s="28"/>
      <c r="B127" s="25" t="s">
        <v>64</v>
      </c>
      <c r="C127" s="204" t="s">
        <v>72</v>
      </c>
      <c r="D127" s="41" t="s">
        <v>73</v>
      </c>
    </row>
    <row r="128" spans="1:10" x14ac:dyDescent="0.25">
      <c r="A128" s="28"/>
      <c r="B128" s="18" t="s">
        <v>29</v>
      </c>
      <c r="C128" s="19" t="s">
        <v>18</v>
      </c>
      <c r="D128" s="46" t="s">
        <v>147</v>
      </c>
    </row>
    <row r="129" spans="1:4" x14ac:dyDescent="0.25">
      <c r="A129" s="34" t="s">
        <v>30</v>
      </c>
      <c r="B129" s="12" t="s">
        <v>22</v>
      </c>
      <c r="C129" s="13" t="s">
        <v>24</v>
      </c>
      <c r="D129" s="37" t="s">
        <v>146</v>
      </c>
    </row>
    <row r="130" spans="1:4" x14ac:dyDescent="0.25">
      <c r="A130" s="39"/>
      <c r="B130" s="25" t="s">
        <v>24</v>
      </c>
      <c r="C130" s="26" t="s">
        <v>29</v>
      </c>
      <c r="D130" s="41" t="s">
        <v>146</v>
      </c>
    </row>
    <row r="131" spans="1:4" x14ac:dyDescent="0.25">
      <c r="A131" s="43"/>
      <c r="B131" s="18" t="s">
        <v>29</v>
      </c>
      <c r="C131" s="19" t="s">
        <v>18</v>
      </c>
      <c r="D131" s="46" t="s">
        <v>146</v>
      </c>
    </row>
    <row r="133" spans="1:4" ht="20.25" x14ac:dyDescent="0.3">
      <c r="A133" s="258" t="s">
        <v>233</v>
      </c>
      <c r="B133" s="255" t="s">
        <v>4</v>
      </c>
      <c r="C133" s="256"/>
      <c r="D133" s="257"/>
    </row>
    <row r="134" spans="1:4" x14ac:dyDescent="0.25">
      <c r="A134" s="7" t="s">
        <v>6</v>
      </c>
      <c r="B134" s="6" t="s">
        <v>7</v>
      </c>
      <c r="C134" s="6" t="s">
        <v>8</v>
      </c>
      <c r="D134" s="6" t="s">
        <v>9</v>
      </c>
    </row>
    <row r="135" spans="1:4" x14ac:dyDescent="0.25">
      <c r="A135" s="10" t="s">
        <v>10</v>
      </c>
      <c r="B135" s="12" t="s">
        <v>37</v>
      </c>
      <c r="C135" s="13" t="s">
        <v>35</v>
      </c>
      <c r="D135" s="37" t="s">
        <v>177</v>
      </c>
    </row>
    <row r="136" spans="1:4" x14ac:dyDescent="0.25">
      <c r="A136" s="268"/>
      <c r="B136" s="18" t="s">
        <v>35</v>
      </c>
      <c r="C136" s="19" t="s">
        <v>46</v>
      </c>
      <c r="D136" s="46" t="s">
        <v>242</v>
      </c>
    </row>
    <row r="138" spans="1:4" ht="20.25" x14ac:dyDescent="0.3">
      <c r="A138" s="258" t="s">
        <v>142</v>
      </c>
      <c r="B138" s="255" t="s">
        <v>4</v>
      </c>
      <c r="C138" s="256"/>
      <c r="D138" s="257"/>
    </row>
    <row r="139" spans="1:4" x14ac:dyDescent="0.25">
      <c r="A139" s="7" t="s">
        <v>6</v>
      </c>
      <c r="B139" s="6" t="s">
        <v>7</v>
      </c>
      <c r="C139" s="6" t="s">
        <v>8</v>
      </c>
      <c r="D139" s="6" t="s">
        <v>9</v>
      </c>
    </row>
    <row r="140" spans="1:4" x14ac:dyDescent="0.25">
      <c r="A140" s="189" t="s">
        <v>10</v>
      </c>
      <c r="B140" s="197" t="s">
        <v>16</v>
      </c>
      <c r="C140" s="96" t="s">
        <v>24</v>
      </c>
      <c r="D140" s="97" t="s">
        <v>142</v>
      </c>
    </row>
    <row r="142" spans="1:4" ht="20.25" x14ac:dyDescent="0.3">
      <c r="A142" s="258" t="s">
        <v>234</v>
      </c>
      <c r="B142" s="255" t="s">
        <v>4</v>
      </c>
      <c r="C142" s="256"/>
      <c r="D142" s="257"/>
    </row>
    <row r="143" spans="1:4" x14ac:dyDescent="0.25">
      <c r="A143" s="7" t="s">
        <v>6</v>
      </c>
      <c r="B143" s="6" t="s">
        <v>7</v>
      </c>
      <c r="C143" s="6" t="s">
        <v>8</v>
      </c>
      <c r="D143" s="6" t="s">
        <v>9</v>
      </c>
    </row>
    <row r="144" spans="1:4" x14ac:dyDescent="0.25">
      <c r="A144" s="34" t="s">
        <v>20</v>
      </c>
      <c r="B144" s="12" t="s">
        <v>22</v>
      </c>
      <c r="C144" s="13" t="s">
        <v>24</v>
      </c>
      <c r="D144" s="37" t="s">
        <v>243</v>
      </c>
    </row>
    <row r="145" spans="1:4" x14ac:dyDescent="0.25">
      <c r="A145" s="183"/>
      <c r="B145" s="44" t="s">
        <v>24</v>
      </c>
      <c r="C145" s="16" t="s">
        <v>29</v>
      </c>
      <c r="D145" s="22" t="s">
        <v>243</v>
      </c>
    </row>
    <row r="147" spans="1:4" ht="20.25" x14ac:dyDescent="0.3">
      <c r="A147" s="258" t="s">
        <v>71</v>
      </c>
      <c r="B147" s="255" t="s">
        <v>4</v>
      </c>
      <c r="C147" s="256"/>
      <c r="D147" s="257"/>
    </row>
    <row r="148" spans="1:4" x14ac:dyDescent="0.25">
      <c r="A148" s="7" t="s">
        <v>6</v>
      </c>
      <c r="B148" s="6" t="s">
        <v>7</v>
      </c>
      <c r="C148" s="6" t="s">
        <v>8</v>
      </c>
      <c r="D148" s="6" t="s">
        <v>9</v>
      </c>
    </row>
    <row r="149" spans="1:4" x14ac:dyDescent="0.25">
      <c r="A149" s="34" t="s">
        <v>10</v>
      </c>
      <c r="B149" s="12" t="s">
        <v>22</v>
      </c>
      <c r="C149" s="13" t="s">
        <v>24</v>
      </c>
      <c r="D149" s="37" t="s">
        <v>71</v>
      </c>
    </row>
    <row r="150" spans="1:4" x14ac:dyDescent="0.25">
      <c r="A150" s="189" t="s">
        <v>28</v>
      </c>
      <c r="B150" s="96" t="s">
        <v>24</v>
      </c>
      <c r="C150" s="96" t="s">
        <v>64</v>
      </c>
      <c r="D150" s="97" t="s">
        <v>71</v>
      </c>
    </row>
    <row r="152" spans="1:4" ht="20.25" x14ac:dyDescent="0.3">
      <c r="A152" s="258" t="s">
        <v>235</v>
      </c>
      <c r="B152" s="255" t="s">
        <v>4</v>
      </c>
      <c r="C152" s="256"/>
      <c r="D152" s="257"/>
    </row>
    <row r="153" spans="1:4" x14ac:dyDescent="0.25">
      <c r="A153" s="7" t="s">
        <v>6</v>
      </c>
      <c r="B153" s="6" t="s">
        <v>7</v>
      </c>
      <c r="C153" s="6" t="s">
        <v>8</v>
      </c>
      <c r="D153" s="6" t="s">
        <v>9</v>
      </c>
    </row>
    <row r="154" spans="1:4" x14ac:dyDescent="0.25">
      <c r="A154" s="142" t="s">
        <v>30</v>
      </c>
      <c r="B154" s="269" t="s">
        <v>16</v>
      </c>
      <c r="C154" s="233" t="s">
        <v>24</v>
      </c>
      <c r="D154" s="270" t="s">
        <v>143</v>
      </c>
    </row>
    <row r="156" spans="1:4" ht="20.25" x14ac:dyDescent="0.3">
      <c r="A156" s="258" t="s">
        <v>14</v>
      </c>
      <c r="B156" s="255" t="s">
        <v>4</v>
      </c>
      <c r="C156" s="256"/>
      <c r="D156" s="257"/>
    </row>
    <row r="157" spans="1:4" x14ac:dyDescent="0.25">
      <c r="A157" s="7" t="s">
        <v>6</v>
      </c>
      <c r="B157" s="6" t="s">
        <v>7</v>
      </c>
      <c r="C157" s="6" t="s">
        <v>8</v>
      </c>
      <c r="D157" s="6" t="s">
        <v>9</v>
      </c>
    </row>
    <row r="158" spans="1:4" x14ac:dyDescent="0.25">
      <c r="A158" s="10" t="s">
        <v>20</v>
      </c>
      <c r="B158" s="12" t="s">
        <v>23</v>
      </c>
      <c r="C158" s="13" t="s">
        <v>24</v>
      </c>
      <c r="D158" s="37" t="s">
        <v>14</v>
      </c>
    </row>
    <row r="159" spans="1:4" x14ac:dyDescent="0.25">
      <c r="A159" s="28"/>
      <c r="B159" s="271" t="s">
        <v>24</v>
      </c>
      <c r="C159" s="19" t="s">
        <v>29</v>
      </c>
      <c r="D159" s="46" t="s">
        <v>14</v>
      </c>
    </row>
    <row r="160" spans="1:4" x14ac:dyDescent="0.25">
      <c r="A160" s="34" t="s">
        <v>28</v>
      </c>
      <c r="B160" s="25" t="s">
        <v>29</v>
      </c>
      <c r="C160" s="26" t="s">
        <v>18</v>
      </c>
      <c r="D160" s="41" t="s">
        <v>14</v>
      </c>
    </row>
    <row r="161" spans="1:10" x14ac:dyDescent="0.25">
      <c r="A161" s="10" t="s">
        <v>30</v>
      </c>
      <c r="B161" s="12" t="s">
        <v>22</v>
      </c>
      <c r="C161" s="13" t="s">
        <v>24</v>
      </c>
      <c r="D161" s="37" t="s">
        <v>14</v>
      </c>
    </row>
    <row r="162" spans="1:10" x14ac:dyDescent="0.25">
      <c r="A162" s="28"/>
      <c r="B162" s="25" t="s">
        <v>24</v>
      </c>
      <c r="C162" s="204" t="s">
        <v>29</v>
      </c>
      <c r="D162" s="41" t="s">
        <v>14</v>
      </c>
    </row>
    <row r="163" spans="1:10" x14ac:dyDescent="0.25">
      <c r="A163" s="28"/>
      <c r="B163" s="18" t="s">
        <v>29</v>
      </c>
      <c r="C163" s="19" t="s">
        <v>18</v>
      </c>
      <c r="D163" s="46" t="s">
        <v>14</v>
      </c>
    </row>
    <row r="164" spans="1:10" x14ac:dyDescent="0.25">
      <c r="A164" s="34" t="s">
        <v>47</v>
      </c>
      <c r="B164" s="12" t="s">
        <v>22</v>
      </c>
      <c r="C164" s="13" t="s">
        <v>24</v>
      </c>
      <c r="D164" s="37" t="s">
        <v>14</v>
      </c>
    </row>
    <row r="165" spans="1:10" x14ac:dyDescent="0.25">
      <c r="A165" s="43"/>
      <c r="B165" s="18" t="s">
        <v>24</v>
      </c>
      <c r="C165" s="19" t="s">
        <v>29</v>
      </c>
      <c r="D165" s="46" t="s">
        <v>14</v>
      </c>
    </row>
    <row r="167" spans="1:10" ht="20.25" x14ac:dyDescent="0.3">
      <c r="A167" s="258" t="s">
        <v>236</v>
      </c>
      <c r="B167" s="255" t="s">
        <v>3</v>
      </c>
      <c r="C167" s="256"/>
      <c r="D167" s="256"/>
      <c r="E167" s="255" t="s">
        <v>4</v>
      </c>
      <c r="F167" s="256"/>
      <c r="G167" s="257"/>
    </row>
    <row r="168" spans="1:10" x14ac:dyDescent="0.25">
      <c r="A168" s="7" t="s">
        <v>6</v>
      </c>
      <c r="B168" s="6" t="s">
        <v>7</v>
      </c>
      <c r="C168" s="6" t="s">
        <v>8</v>
      </c>
      <c r="D168" s="6" t="s">
        <v>9</v>
      </c>
      <c r="E168" s="6" t="s">
        <v>7</v>
      </c>
      <c r="F168" s="6" t="s">
        <v>8</v>
      </c>
      <c r="G168" s="6" t="s">
        <v>9</v>
      </c>
    </row>
    <row r="169" spans="1:10" x14ac:dyDescent="0.25">
      <c r="A169" s="10" t="s">
        <v>28</v>
      </c>
      <c r="B169" s="197" t="s">
        <v>13</v>
      </c>
      <c r="C169" s="96" t="s">
        <v>68</v>
      </c>
      <c r="D169" s="97" t="s">
        <v>74</v>
      </c>
      <c r="E169" s="13" t="s">
        <v>68</v>
      </c>
      <c r="F169" s="13" t="s">
        <v>24</v>
      </c>
      <c r="G169" s="37" t="s">
        <v>69</v>
      </c>
    </row>
    <row r="170" spans="1:10" x14ac:dyDescent="0.25">
      <c r="A170" s="142" t="s">
        <v>47</v>
      </c>
      <c r="B170" s="18" t="s">
        <v>13</v>
      </c>
      <c r="C170" s="19" t="s">
        <v>68</v>
      </c>
      <c r="D170" s="46" t="s">
        <v>74</v>
      </c>
      <c r="E170" s="197" t="s">
        <v>68</v>
      </c>
      <c r="F170" s="96" t="s">
        <v>24</v>
      </c>
      <c r="G170" s="97" t="s">
        <v>69</v>
      </c>
    </row>
    <row r="172" spans="1:10" ht="20.25" x14ac:dyDescent="0.3">
      <c r="A172" s="258" t="s">
        <v>56</v>
      </c>
      <c r="B172" s="255" t="s">
        <v>2</v>
      </c>
      <c r="C172" s="256"/>
      <c r="D172" s="256"/>
      <c r="E172" s="255" t="s">
        <v>3</v>
      </c>
      <c r="F172" s="256"/>
      <c r="G172" s="256"/>
      <c r="H172" s="255" t="s">
        <v>4</v>
      </c>
      <c r="I172" s="256"/>
      <c r="J172" s="257"/>
    </row>
    <row r="173" spans="1:10" x14ac:dyDescent="0.25">
      <c r="A173" s="7" t="s">
        <v>6</v>
      </c>
      <c r="B173" s="6" t="s">
        <v>7</v>
      </c>
      <c r="C173" s="6" t="s">
        <v>8</v>
      </c>
      <c r="D173" s="6" t="s">
        <v>9</v>
      </c>
      <c r="E173" s="73" t="s">
        <v>7</v>
      </c>
      <c r="F173" s="73" t="s">
        <v>8</v>
      </c>
      <c r="G173" s="73" t="s">
        <v>9</v>
      </c>
      <c r="H173" s="6" t="s">
        <v>7</v>
      </c>
      <c r="I173" s="6" t="s">
        <v>8</v>
      </c>
      <c r="J173" s="6" t="s">
        <v>9</v>
      </c>
    </row>
    <row r="174" spans="1:10" x14ac:dyDescent="0.25">
      <c r="A174" s="34" t="s">
        <v>10</v>
      </c>
      <c r="B174" s="35" t="s">
        <v>159</v>
      </c>
      <c r="C174" s="11" t="s">
        <v>54</v>
      </c>
      <c r="D174" s="11" t="s">
        <v>56</v>
      </c>
      <c r="E174" s="34" t="s">
        <v>93</v>
      </c>
      <c r="F174" s="117" t="s">
        <v>66</v>
      </c>
      <c r="G174" s="75" t="s">
        <v>56</v>
      </c>
      <c r="H174" s="13" t="s">
        <v>22</v>
      </c>
      <c r="I174" s="13" t="s">
        <v>16</v>
      </c>
      <c r="J174" s="37" t="s">
        <v>56</v>
      </c>
    </row>
    <row r="175" spans="1:10" x14ac:dyDescent="0.25">
      <c r="A175" s="39"/>
      <c r="B175" s="31" t="s">
        <v>160</v>
      </c>
      <c r="C175" s="210" t="s">
        <v>55</v>
      </c>
      <c r="D175" s="210" t="s">
        <v>56</v>
      </c>
      <c r="E175" s="25" t="s">
        <v>57</v>
      </c>
      <c r="F175" s="204" t="s">
        <v>59</v>
      </c>
      <c r="G175" s="41" t="s">
        <v>56</v>
      </c>
      <c r="H175" s="204" t="s">
        <v>24</v>
      </c>
      <c r="I175" s="204" t="s">
        <v>29</v>
      </c>
      <c r="J175" s="41" t="s">
        <v>137</v>
      </c>
    </row>
    <row r="176" spans="1:10" x14ac:dyDescent="0.25">
      <c r="A176" s="39"/>
      <c r="B176" s="25" t="s">
        <v>54</v>
      </c>
      <c r="C176" s="204" t="s">
        <v>55</v>
      </c>
      <c r="D176" s="204" t="s">
        <v>56</v>
      </c>
      <c r="E176" s="25" t="s">
        <v>21</v>
      </c>
      <c r="F176" s="204" t="s">
        <v>22</v>
      </c>
      <c r="G176" s="41" t="s">
        <v>155</v>
      </c>
      <c r="H176" s="204" t="s">
        <v>35</v>
      </c>
      <c r="I176" s="204" t="s">
        <v>46</v>
      </c>
      <c r="J176" s="41" t="s">
        <v>181</v>
      </c>
    </row>
    <row r="177" spans="1:10" x14ac:dyDescent="0.25">
      <c r="A177" s="39"/>
      <c r="B177" s="31" t="s">
        <v>128</v>
      </c>
      <c r="C177" s="210" t="s">
        <v>44</v>
      </c>
      <c r="D177" s="210" t="s">
        <v>56</v>
      </c>
      <c r="E177" s="25" t="s">
        <v>59</v>
      </c>
      <c r="F177" s="204" t="s">
        <v>22</v>
      </c>
      <c r="G177" s="41" t="s">
        <v>56</v>
      </c>
      <c r="H177" s="245"/>
      <c r="I177" s="245"/>
      <c r="J177" s="87"/>
    </row>
    <row r="178" spans="1:10" x14ac:dyDescent="0.25">
      <c r="A178" s="39"/>
      <c r="B178" s="18" t="s">
        <v>55</v>
      </c>
      <c r="C178" s="19" t="s">
        <v>58</v>
      </c>
      <c r="D178" s="19" t="s">
        <v>56</v>
      </c>
      <c r="E178" s="167"/>
      <c r="F178" s="207"/>
      <c r="G178" s="138"/>
      <c r="H178" s="207"/>
      <c r="I178" s="207"/>
      <c r="J178" s="138"/>
    </row>
    <row r="179" spans="1:10" x14ac:dyDescent="0.25">
      <c r="A179" s="10" t="s">
        <v>20</v>
      </c>
      <c r="B179" s="13"/>
      <c r="C179" s="13"/>
      <c r="D179" s="13"/>
      <c r="E179" s="12" t="s">
        <v>162</v>
      </c>
      <c r="F179" s="13" t="s">
        <v>12</v>
      </c>
      <c r="G179" s="13" t="s">
        <v>56</v>
      </c>
      <c r="H179" s="12" t="s">
        <v>36</v>
      </c>
      <c r="I179" s="13" t="s">
        <v>37</v>
      </c>
      <c r="J179" s="37" t="s">
        <v>181</v>
      </c>
    </row>
    <row r="180" spans="1:10" x14ac:dyDescent="0.25">
      <c r="A180" s="28"/>
      <c r="B180" s="204"/>
      <c r="C180" s="204"/>
      <c r="D180" s="204"/>
      <c r="E180" s="25" t="s">
        <v>21</v>
      </c>
      <c r="F180" s="204" t="s">
        <v>22</v>
      </c>
      <c r="G180" s="204" t="s">
        <v>137</v>
      </c>
      <c r="H180" s="25" t="s">
        <v>22</v>
      </c>
      <c r="I180" s="204" t="s">
        <v>24</v>
      </c>
      <c r="J180" s="41" t="s">
        <v>163</v>
      </c>
    </row>
    <row r="181" spans="1:10" x14ac:dyDescent="0.25">
      <c r="A181" s="28"/>
      <c r="B181" s="204"/>
      <c r="C181" s="204"/>
      <c r="D181" s="204"/>
      <c r="E181" s="25" t="s">
        <v>21</v>
      </c>
      <c r="F181" s="204" t="s">
        <v>22</v>
      </c>
      <c r="G181" s="204" t="s">
        <v>181</v>
      </c>
      <c r="H181" s="25" t="s">
        <v>16</v>
      </c>
      <c r="I181" s="204" t="s">
        <v>17</v>
      </c>
      <c r="J181" s="41" t="s">
        <v>155</v>
      </c>
    </row>
    <row r="182" spans="1:10" x14ac:dyDescent="0.25">
      <c r="A182" s="28"/>
      <c r="B182" s="26"/>
      <c r="C182" s="26"/>
      <c r="D182" s="26"/>
      <c r="E182" s="25" t="s">
        <v>21</v>
      </c>
      <c r="F182" s="204" t="s">
        <v>13</v>
      </c>
      <c r="G182" s="204" t="s">
        <v>56</v>
      </c>
      <c r="H182" s="25" t="s">
        <v>37</v>
      </c>
      <c r="I182" s="204" t="s">
        <v>64</v>
      </c>
      <c r="J182" s="41" t="s">
        <v>56</v>
      </c>
    </row>
    <row r="183" spans="1:10" x14ac:dyDescent="0.25">
      <c r="A183" s="28"/>
      <c r="B183" s="26"/>
      <c r="C183" s="26"/>
      <c r="D183" s="26"/>
      <c r="E183" s="25" t="s">
        <v>13</v>
      </c>
      <c r="F183" s="204" t="s">
        <v>16</v>
      </c>
      <c r="G183" s="204" t="s">
        <v>155</v>
      </c>
      <c r="H183" s="25" t="s">
        <v>29</v>
      </c>
      <c r="I183" s="204" t="s">
        <v>18</v>
      </c>
      <c r="J183" s="41" t="s">
        <v>56</v>
      </c>
    </row>
    <row r="184" spans="1:10" x14ac:dyDescent="0.25">
      <c r="A184" s="15"/>
      <c r="B184" s="19"/>
      <c r="C184" s="19"/>
      <c r="D184" s="19"/>
      <c r="E184" s="183"/>
      <c r="F184" s="177"/>
      <c r="G184" s="177"/>
      <c r="H184" s="18" t="s">
        <v>64</v>
      </c>
      <c r="I184" s="19" t="s">
        <v>18</v>
      </c>
      <c r="J184" s="46" t="s">
        <v>56</v>
      </c>
    </row>
    <row r="185" spans="1:10" x14ac:dyDescent="0.25">
      <c r="A185" s="28" t="s">
        <v>28</v>
      </c>
      <c r="B185" s="12" t="s">
        <v>117</v>
      </c>
      <c r="C185" s="13" t="s">
        <v>54</v>
      </c>
      <c r="D185" s="13" t="s">
        <v>56</v>
      </c>
      <c r="E185" s="12" t="s">
        <v>70</v>
      </c>
      <c r="F185" s="13" t="s">
        <v>57</v>
      </c>
      <c r="G185" s="37" t="s">
        <v>56</v>
      </c>
      <c r="H185" s="12" t="s">
        <v>68</v>
      </c>
      <c r="I185" s="13" t="s">
        <v>112</v>
      </c>
      <c r="J185" s="37" t="s">
        <v>56</v>
      </c>
    </row>
    <row r="186" spans="1:10" x14ac:dyDescent="0.25">
      <c r="A186" s="28"/>
      <c r="B186" s="25" t="s">
        <v>54</v>
      </c>
      <c r="C186" s="26" t="s">
        <v>43</v>
      </c>
      <c r="D186" s="204" t="s">
        <v>153</v>
      </c>
      <c r="E186" s="25" t="s">
        <v>57</v>
      </c>
      <c r="F186" s="204" t="s">
        <v>59</v>
      </c>
      <c r="G186" s="41" t="s">
        <v>56</v>
      </c>
      <c r="H186" s="25" t="s">
        <v>24</v>
      </c>
      <c r="I186" s="204" t="s">
        <v>29</v>
      </c>
      <c r="J186" s="41" t="s">
        <v>137</v>
      </c>
    </row>
    <row r="187" spans="1:10" x14ac:dyDescent="0.25">
      <c r="A187" s="28"/>
      <c r="B187" s="98"/>
      <c r="C187" s="98"/>
      <c r="D187" s="98"/>
      <c r="E187" s="25" t="s">
        <v>21</v>
      </c>
      <c r="F187" s="204" t="s">
        <v>22</v>
      </c>
      <c r="G187" s="41" t="s">
        <v>56</v>
      </c>
      <c r="H187" s="25" t="s">
        <v>24</v>
      </c>
      <c r="I187" s="204" t="s">
        <v>29</v>
      </c>
      <c r="J187" s="41" t="s">
        <v>155</v>
      </c>
    </row>
    <row r="188" spans="1:10" x14ac:dyDescent="0.25">
      <c r="A188" s="28"/>
      <c r="B188" s="98"/>
      <c r="C188" s="98"/>
      <c r="D188" s="98"/>
      <c r="E188" s="25"/>
      <c r="F188" s="204"/>
      <c r="G188" s="41"/>
      <c r="H188" s="25" t="s">
        <v>29</v>
      </c>
      <c r="I188" s="204" t="s">
        <v>18</v>
      </c>
      <c r="J188" s="41" t="s">
        <v>155</v>
      </c>
    </row>
    <row r="189" spans="1:10" x14ac:dyDescent="0.25">
      <c r="A189" s="10" t="s">
        <v>30</v>
      </c>
      <c r="B189" s="69"/>
      <c r="C189" s="69"/>
      <c r="D189" s="69"/>
      <c r="E189" s="12" t="s">
        <v>13</v>
      </c>
      <c r="F189" s="13" t="s">
        <v>16</v>
      </c>
      <c r="G189" s="13" t="s">
        <v>155</v>
      </c>
      <c r="H189" s="12" t="s">
        <v>16</v>
      </c>
      <c r="I189" s="13" t="s">
        <v>17</v>
      </c>
      <c r="J189" s="37" t="s">
        <v>56</v>
      </c>
    </row>
    <row r="190" spans="1:10" x14ac:dyDescent="0.25">
      <c r="A190" s="28"/>
      <c r="B190" s="219"/>
      <c r="C190" s="219"/>
      <c r="D190" s="219"/>
      <c r="E190" s="25"/>
      <c r="F190" s="204"/>
      <c r="G190" s="41"/>
      <c r="H190" s="81" t="s">
        <v>17</v>
      </c>
      <c r="I190" s="211" t="s">
        <v>35</v>
      </c>
      <c r="J190" s="41" t="s">
        <v>155</v>
      </c>
    </row>
    <row r="191" spans="1:10" x14ac:dyDescent="0.25">
      <c r="A191" s="15"/>
      <c r="B191" s="51"/>
      <c r="C191" s="51"/>
      <c r="D191" s="51"/>
      <c r="E191" s="25"/>
      <c r="F191" s="204"/>
      <c r="G191" s="41"/>
      <c r="H191" s="81" t="s">
        <v>35</v>
      </c>
      <c r="I191" s="211" t="s">
        <v>46</v>
      </c>
      <c r="J191" s="41" t="s">
        <v>56</v>
      </c>
    </row>
    <row r="192" spans="1:10" x14ac:dyDescent="0.25">
      <c r="A192" s="34" t="s">
        <v>47</v>
      </c>
      <c r="B192" s="68"/>
      <c r="C192" s="69"/>
      <c r="D192" s="69"/>
      <c r="E192" s="12" t="s">
        <v>84</v>
      </c>
      <c r="F192" s="13" t="s">
        <v>13</v>
      </c>
      <c r="G192" s="37" t="s">
        <v>181</v>
      </c>
      <c r="H192" s="77" t="s">
        <v>16</v>
      </c>
      <c r="I192" s="77" t="s">
        <v>17</v>
      </c>
      <c r="J192" s="37" t="s">
        <v>155</v>
      </c>
    </row>
    <row r="193" spans="1:10" x14ac:dyDescent="0.25">
      <c r="A193" s="39"/>
      <c r="B193" s="168"/>
      <c r="C193" s="219"/>
      <c r="D193" s="219"/>
      <c r="E193" s="25" t="s">
        <v>13</v>
      </c>
      <c r="F193" s="204" t="s">
        <v>22</v>
      </c>
      <c r="G193" s="41" t="s">
        <v>56</v>
      </c>
      <c r="H193" s="204" t="s">
        <v>24</v>
      </c>
      <c r="I193" s="204" t="s">
        <v>29</v>
      </c>
      <c r="J193" s="41" t="s">
        <v>181</v>
      </c>
    </row>
    <row r="194" spans="1:10" x14ac:dyDescent="0.25">
      <c r="A194" s="43"/>
      <c r="B194" s="71"/>
      <c r="C194" s="51"/>
      <c r="D194" s="51"/>
      <c r="E194" s="18"/>
      <c r="F194" s="19"/>
      <c r="G194" s="46"/>
      <c r="H194" s="19" t="s">
        <v>29</v>
      </c>
      <c r="I194" s="19" t="s">
        <v>18</v>
      </c>
      <c r="J194" s="46" t="s">
        <v>181</v>
      </c>
    </row>
    <row r="196" spans="1:10" ht="20.25" x14ac:dyDescent="0.3">
      <c r="A196" s="258" t="s">
        <v>141</v>
      </c>
      <c r="B196" s="255" t="s">
        <v>3</v>
      </c>
      <c r="C196" s="256"/>
      <c r="D196" s="256"/>
      <c r="E196" s="255" t="s">
        <v>4</v>
      </c>
      <c r="F196" s="256"/>
      <c r="G196" s="257"/>
    </row>
    <row r="197" spans="1:10" x14ac:dyDescent="0.25">
      <c r="A197" s="7" t="s">
        <v>6</v>
      </c>
      <c r="B197" s="6" t="s">
        <v>7</v>
      </c>
      <c r="C197" s="6" t="s">
        <v>8</v>
      </c>
      <c r="D197" s="6" t="s">
        <v>9</v>
      </c>
      <c r="E197" s="6" t="s">
        <v>7</v>
      </c>
      <c r="F197" s="6" t="s">
        <v>8</v>
      </c>
      <c r="G197" s="6" t="s">
        <v>9</v>
      </c>
    </row>
    <row r="198" spans="1:10" x14ac:dyDescent="0.25">
      <c r="A198" s="34" t="s">
        <v>10</v>
      </c>
      <c r="B198" s="68"/>
      <c r="C198" s="69"/>
      <c r="D198" s="70"/>
      <c r="E198" s="12" t="s">
        <v>22</v>
      </c>
      <c r="F198" s="13" t="s">
        <v>16</v>
      </c>
      <c r="G198" s="37" t="s">
        <v>141</v>
      </c>
    </row>
    <row r="199" spans="1:10" x14ac:dyDescent="0.25">
      <c r="A199" s="39"/>
      <c r="B199" s="25"/>
      <c r="C199" s="204"/>
      <c r="D199" s="41"/>
      <c r="E199" s="25" t="s">
        <v>24</v>
      </c>
      <c r="F199" s="204" t="s">
        <v>17</v>
      </c>
      <c r="G199" s="41" t="s">
        <v>141</v>
      </c>
    </row>
    <row r="200" spans="1:10" x14ac:dyDescent="0.25">
      <c r="A200" s="39"/>
      <c r="B200" s="25"/>
      <c r="C200" s="204"/>
      <c r="D200" s="41"/>
      <c r="E200" s="25" t="s">
        <v>144</v>
      </c>
      <c r="F200" s="204" t="s">
        <v>29</v>
      </c>
      <c r="G200" s="41" t="s">
        <v>141</v>
      </c>
    </row>
    <row r="201" spans="1:10" x14ac:dyDescent="0.25">
      <c r="A201" s="34" t="s">
        <v>20</v>
      </c>
      <c r="B201" s="68" t="s">
        <v>13</v>
      </c>
      <c r="C201" s="69" t="s">
        <v>22</v>
      </c>
      <c r="D201" s="70" t="s">
        <v>141</v>
      </c>
      <c r="E201" s="68" t="s">
        <v>22</v>
      </c>
      <c r="F201" s="69" t="s">
        <v>16</v>
      </c>
      <c r="G201" s="70" t="s">
        <v>141</v>
      </c>
    </row>
    <row r="202" spans="1:10" x14ac:dyDescent="0.25">
      <c r="A202" s="39"/>
      <c r="B202" s="168"/>
      <c r="C202" s="219"/>
      <c r="D202" s="169"/>
      <c r="E202" s="168" t="s">
        <v>16</v>
      </c>
      <c r="F202" s="219" t="s">
        <v>24</v>
      </c>
      <c r="G202" s="169" t="s">
        <v>141</v>
      </c>
    </row>
    <row r="203" spans="1:10" x14ac:dyDescent="0.25">
      <c r="A203" s="39"/>
      <c r="B203" s="168"/>
      <c r="C203" s="219"/>
      <c r="D203" s="169"/>
      <c r="E203" s="168" t="s">
        <v>24</v>
      </c>
      <c r="F203" s="219" t="s">
        <v>17</v>
      </c>
      <c r="G203" s="169" t="s">
        <v>141</v>
      </c>
    </row>
    <row r="204" spans="1:10" x14ac:dyDescent="0.25">
      <c r="A204" s="43"/>
      <c r="B204" s="71"/>
      <c r="C204" s="51"/>
      <c r="D204" s="72"/>
      <c r="E204" s="168" t="s">
        <v>144</v>
      </c>
      <c r="F204" s="219" t="s">
        <v>29</v>
      </c>
      <c r="G204" s="169" t="s">
        <v>141</v>
      </c>
    </row>
    <row r="205" spans="1:10" x14ac:dyDescent="0.25">
      <c r="A205" s="34" t="s">
        <v>30</v>
      </c>
      <c r="B205" s="35"/>
      <c r="C205" s="11"/>
      <c r="D205" s="14"/>
      <c r="E205" s="68" t="s">
        <v>22</v>
      </c>
      <c r="F205" s="69" t="s">
        <v>16</v>
      </c>
      <c r="G205" s="70" t="s">
        <v>141</v>
      </c>
    </row>
    <row r="206" spans="1:10" x14ac:dyDescent="0.25">
      <c r="A206" s="43"/>
      <c r="B206" s="44"/>
      <c r="C206" s="16"/>
      <c r="D206" s="22"/>
      <c r="E206" s="71" t="s">
        <v>24</v>
      </c>
      <c r="F206" s="51" t="s">
        <v>17</v>
      </c>
      <c r="G206" s="72" t="s">
        <v>141</v>
      </c>
    </row>
    <row r="208" spans="1:10" ht="20.25" x14ac:dyDescent="0.3">
      <c r="A208" s="258" t="s">
        <v>63</v>
      </c>
      <c r="B208" s="255" t="s">
        <v>2</v>
      </c>
      <c r="C208" s="256"/>
      <c r="D208" s="256"/>
      <c r="E208" s="255" t="s">
        <v>3</v>
      </c>
      <c r="F208" s="256"/>
      <c r="G208" s="256"/>
      <c r="H208" s="255" t="s">
        <v>4</v>
      </c>
      <c r="I208" s="256"/>
      <c r="J208" s="257"/>
    </row>
    <row r="209" spans="1:10" x14ac:dyDescent="0.25">
      <c r="A209" s="7" t="s">
        <v>6</v>
      </c>
      <c r="B209" s="6" t="s">
        <v>7</v>
      </c>
      <c r="C209" s="6" t="s">
        <v>8</v>
      </c>
      <c r="D209" s="6" t="s">
        <v>9</v>
      </c>
      <c r="E209" s="73" t="s">
        <v>7</v>
      </c>
      <c r="F209" s="73" t="s">
        <v>8</v>
      </c>
      <c r="G209" s="73" t="s">
        <v>9</v>
      </c>
      <c r="H209" s="6" t="s">
        <v>7</v>
      </c>
      <c r="I209" s="6" t="s">
        <v>8</v>
      </c>
      <c r="J209" s="6" t="s">
        <v>9</v>
      </c>
    </row>
    <row r="210" spans="1:10" x14ac:dyDescent="0.25">
      <c r="A210" s="34" t="s">
        <v>10</v>
      </c>
      <c r="B210" s="12" t="s">
        <v>54</v>
      </c>
      <c r="C210" s="13" t="s">
        <v>55</v>
      </c>
      <c r="D210" s="37" t="s">
        <v>63</v>
      </c>
      <c r="E210" s="209" t="s">
        <v>66</v>
      </c>
      <c r="F210" s="209" t="s">
        <v>100</v>
      </c>
      <c r="G210" s="209" t="s">
        <v>63</v>
      </c>
      <c r="H210" s="12" t="s">
        <v>36</v>
      </c>
      <c r="I210" s="37" t="s">
        <v>24</v>
      </c>
      <c r="J210" s="37" t="s">
        <v>63</v>
      </c>
    </row>
    <row r="211" spans="1:10" x14ac:dyDescent="0.25">
      <c r="A211" s="39"/>
      <c r="B211" s="31"/>
      <c r="C211" s="210"/>
      <c r="D211" s="27"/>
      <c r="E211" s="204" t="s">
        <v>100</v>
      </c>
      <c r="F211" s="204" t="s">
        <v>21</v>
      </c>
      <c r="G211" s="204" t="s">
        <v>63</v>
      </c>
      <c r="H211" s="25" t="s">
        <v>24</v>
      </c>
      <c r="I211" s="41" t="s">
        <v>29</v>
      </c>
      <c r="J211" s="41" t="s">
        <v>137</v>
      </c>
    </row>
    <row r="212" spans="1:10" x14ac:dyDescent="0.25">
      <c r="A212" s="39"/>
      <c r="B212" s="25"/>
      <c r="C212" s="204"/>
      <c r="D212" s="41"/>
      <c r="E212" s="204" t="s">
        <v>21</v>
      </c>
      <c r="F212" s="26" t="s">
        <v>22</v>
      </c>
      <c r="G212" s="26" t="s">
        <v>155</v>
      </c>
      <c r="H212" s="25" t="s">
        <v>35</v>
      </c>
      <c r="I212" s="41" t="s">
        <v>46</v>
      </c>
      <c r="J212" s="41" t="s">
        <v>181</v>
      </c>
    </row>
    <row r="213" spans="1:10" x14ac:dyDescent="0.25">
      <c r="A213" s="34" t="s">
        <v>20</v>
      </c>
      <c r="B213" s="12" t="s">
        <v>117</v>
      </c>
      <c r="C213" s="13" t="s">
        <v>113</v>
      </c>
      <c r="D213" s="37" t="s">
        <v>63</v>
      </c>
      <c r="E213" s="13" t="s">
        <v>93</v>
      </c>
      <c r="F213" s="13" t="s">
        <v>161</v>
      </c>
      <c r="G213" s="13" t="s">
        <v>63</v>
      </c>
      <c r="H213" s="12" t="s">
        <v>36</v>
      </c>
      <c r="I213" s="13" t="s">
        <v>37</v>
      </c>
      <c r="J213" s="37" t="s">
        <v>181</v>
      </c>
    </row>
    <row r="214" spans="1:10" x14ac:dyDescent="0.25">
      <c r="A214" s="39"/>
      <c r="B214" s="25" t="s">
        <v>113</v>
      </c>
      <c r="C214" s="204" t="s">
        <v>54</v>
      </c>
      <c r="D214" s="41" t="s">
        <v>63</v>
      </c>
      <c r="E214" s="204" t="s">
        <v>161</v>
      </c>
      <c r="F214" s="204" t="s">
        <v>162</v>
      </c>
      <c r="G214" s="204" t="s">
        <v>63</v>
      </c>
      <c r="H214" s="25" t="s">
        <v>16</v>
      </c>
      <c r="I214" s="204" t="s">
        <v>17</v>
      </c>
      <c r="J214" s="41" t="s">
        <v>155</v>
      </c>
    </row>
    <row r="215" spans="1:10" x14ac:dyDescent="0.25">
      <c r="A215" s="39"/>
      <c r="B215" s="25" t="s">
        <v>54</v>
      </c>
      <c r="C215" s="204" t="s">
        <v>55</v>
      </c>
      <c r="D215" s="41" t="s">
        <v>63</v>
      </c>
      <c r="E215" s="204" t="s">
        <v>21</v>
      </c>
      <c r="F215" s="204" t="s">
        <v>22</v>
      </c>
      <c r="G215" s="204" t="s">
        <v>137</v>
      </c>
      <c r="H215" s="25"/>
      <c r="I215" s="204"/>
      <c r="J215" s="41"/>
    </row>
    <row r="216" spans="1:10" x14ac:dyDescent="0.25">
      <c r="A216" s="39"/>
      <c r="B216" s="25"/>
      <c r="C216" s="204"/>
      <c r="D216" s="41"/>
      <c r="E216" s="204" t="s">
        <v>21</v>
      </c>
      <c r="F216" s="204" t="s">
        <v>22</v>
      </c>
      <c r="G216" s="204" t="s">
        <v>181</v>
      </c>
      <c r="H216" s="25"/>
      <c r="I216" s="204"/>
      <c r="J216" s="41"/>
    </row>
    <row r="217" spans="1:10" x14ac:dyDescent="0.25">
      <c r="A217" s="43"/>
      <c r="B217" s="18"/>
      <c r="C217" s="19"/>
      <c r="D217" s="46"/>
      <c r="E217" s="19" t="s">
        <v>13</v>
      </c>
      <c r="F217" s="19" t="s">
        <v>16</v>
      </c>
      <c r="G217" s="19" t="s">
        <v>155</v>
      </c>
      <c r="H217" s="25"/>
      <c r="I217" s="204"/>
      <c r="J217" s="41"/>
    </row>
    <row r="218" spans="1:10" x14ac:dyDescent="0.25">
      <c r="A218" s="28" t="s">
        <v>28</v>
      </c>
      <c r="B218" s="26"/>
      <c r="C218" s="26"/>
      <c r="D218" s="26"/>
      <c r="E218" s="25"/>
      <c r="F218" s="26"/>
      <c r="G218" s="204"/>
      <c r="H218" s="12" t="s">
        <v>24</v>
      </c>
      <c r="I218" s="13" t="s">
        <v>29</v>
      </c>
      <c r="J218" s="37" t="s">
        <v>155</v>
      </c>
    </row>
    <row r="219" spans="1:10" x14ac:dyDescent="0.25">
      <c r="A219" s="28"/>
      <c r="B219" s="98"/>
      <c r="C219" s="98"/>
      <c r="D219" s="98"/>
      <c r="E219" s="25"/>
      <c r="F219" s="26"/>
      <c r="G219" s="204"/>
      <c r="H219" s="25" t="s">
        <v>24</v>
      </c>
      <c r="I219" s="204" t="s">
        <v>29</v>
      </c>
      <c r="J219" s="41" t="s">
        <v>137</v>
      </c>
    </row>
    <row r="220" spans="1:10" x14ac:dyDescent="0.25">
      <c r="A220" s="28"/>
      <c r="B220" s="98"/>
      <c r="C220" s="98"/>
      <c r="D220" s="98"/>
      <c r="E220" s="25"/>
      <c r="F220" s="26"/>
      <c r="G220" s="204"/>
      <c r="H220" s="25" t="s">
        <v>29</v>
      </c>
      <c r="I220" s="204" t="s">
        <v>26</v>
      </c>
      <c r="J220" s="41" t="s">
        <v>63</v>
      </c>
    </row>
    <row r="221" spans="1:10" x14ac:dyDescent="0.25">
      <c r="A221" s="28"/>
      <c r="B221" s="98"/>
      <c r="C221" s="98"/>
      <c r="D221" s="98"/>
      <c r="E221" s="25"/>
      <c r="F221" s="26"/>
      <c r="G221" s="204"/>
      <c r="H221" s="18" t="s">
        <v>29</v>
      </c>
      <c r="I221" s="19" t="s">
        <v>18</v>
      </c>
      <c r="J221" s="46" t="s">
        <v>155</v>
      </c>
    </row>
    <row r="222" spans="1:10" x14ac:dyDescent="0.25">
      <c r="A222" s="189" t="s">
        <v>30</v>
      </c>
      <c r="B222" s="195"/>
      <c r="C222" s="195"/>
      <c r="D222" s="195"/>
      <c r="E222" s="197" t="s">
        <v>13</v>
      </c>
      <c r="F222" s="96" t="s">
        <v>16</v>
      </c>
      <c r="G222" s="96" t="s">
        <v>155</v>
      </c>
      <c r="H222" s="76" t="s">
        <v>17</v>
      </c>
      <c r="I222" s="77" t="s">
        <v>35</v>
      </c>
      <c r="J222" s="37" t="s">
        <v>155</v>
      </c>
    </row>
    <row r="223" spans="1:10" x14ac:dyDescent="0.25">
      <c r="A223" s="34" t="s">
        <v>47</v>
      </c>
      <c r="B223" s="68"/>
      <c r="C223" s="69"/>
      <c r="D223" s="70"/>
      <c r="E223" s="12" t="s">
        <v>84</v>
      </c>
      <c r="F223" s="13" t="s">
        <v>13</v>
      </c>
      <c r="G223" s="13" t="s">
        <v>181</v>
      </c>
      <c r="H223" s="76" t="s">
        <v>16</v>
      </c>
      <c r="I223" s="77" t="s">
        <v>17</v>
      </c>
      <c r="J223" s="37" t="s">
        <v>155</v>
      </c>
    </row>
    <row r="224" spans="1:10" x14ac:dyDescent="0.25">
      <c r="A224" s="39"/>
      <c r="B224" s="168"/>
      <c r="C224" s="219"/>
      <c r="D224" s="169"/>
      <c r="E224" s="25"/>
      <c r="F224" s="204"/>
      <c r="G224" s="204"/>
      <c r="H224" s="25" t="s">
        <v>24</v>
      </c>
      <c r="I224" s="204" t="s">
        <v>29</v>
      </c>
      <c r="J224" s="41" t="s">
        <v>181</v>
      </c>
    </row>
    <row r="225" spans="1:10" x14ac:dyDescent="0.25">
      <c r="A225" s="43"/>
      <c r="B225" s="71"/>
      <c r="C225" s="51"/>
      <c r="D225" s="72"/>
      <c r="E225" s="18"/>
      <c r="F225" s="19"/>
      <c r="G225" s="19"/>
      <c r="H225" s="18" t="s">
        <v>29</v>
      </c>
      <c r="I225" s="19" t="s">
        <v>18</v>
      </c>
      <c r="J225" s="46" t="s">
        <v>181</v>
      </c>
    </row>
    <row r="227" spans="1:10" ht="20.25" x14ac:dyDescent="0.3">
      <c r="A227" s="258" t="s">
        <v>50</v>
      </c>
      <c r="B227" s="255" t="s">
        <v>4</v>
      </c>
      <c r="C227" s="256"/>
      <c r="D227" s="257"/>
    </row>
    <row r="228" spans="1:10" x14ac:dyDescent="0.25">
      <c r="A228" s="7" t="s">
        <v>6</v>
      </c>
      <c r="B228" s="6" t="s">
        <v>7</v>
      </c>
      <c r="C228" s="6" t="s">
        <v>8</v>
      </c>
      <c r="D228" s="6" t="s">
        <v>9</v>
      </c>
    </row>
    <row r="229" spans="1:10" x14ac:dyDescent="0.25">
      <c r="A229" s="10" t="s">
        <v>10</v>
      </c>
      <c r="B229" s="12" t="s">
        <v>16</v>
      </c>
      <c r="C229" s="13" t="s">
        <v>24</v>
      </c>
      <c r="D229" s="274" t="s">
        <v>50</v>
      </c>
    </row>
    <row r="230" spans="1:10" x14ac:dyDescent="0.25">
      <c r="A230" s="28"/>
      <c r="B230" s="18" t="s">
        <v>35</v>
      </c>
      <c r="C230" s="19">
        <v>0.88541666666666663</v>
      </c>
      <c r="D230" s="275" t="s">
        <v>50</v>
      </c>
    </row>
    <row r="231" spans="1:10" x14ac:dyDescent="0.25">
      <c r="A231" s="142" t="s">
        <v>20</v>
      </c>
      <c r="B231" s="197" t="s">
        <v>16</v>
      </c>
      <c r="C231" s="96" t="s">
        <v>24</v>
      </c>
      <c r="D231" s="272" t="s">
        <v>50</v>
      </c>
    </row>
    <row r="233" spans="1:10" ht="20.25" x14ac:dyDescent="0.3">
      <c r="A233" s="258" t="s">
        <v>19</v>
      </c>
      <c r="B233" s="255" t="s">
        <v>4</v>
      </c>
      <c r="C233" s="256"/>
      <c r="D233" s="257"/>
    </row>
    <row r="234" spans="1:10" x14ac:dyDescent="0.25">
      <c r="A234" s="7" t="s">
        <v>6</v>
      </c>
      <c r="B234" s="6" t="s">
        <v>7</v>
      </c>
      <c r="C234" s="6" t="s">
        <v>8</v>
      </c>
      <c r="D234" s="6" t="s">
        <v>9</v>
      </c>
    </row>
    <row r="235" spans="1:10" x14ac:dyDescent="0.25">
      <c r="A235" s="189" t="s">
        <v>10</v>
      </c>
      <c r="B235" s="197" t="s">
        <v>17</v>
      </c>
      <c r="C235" s="96" t="s">
        <v>18</v>
      </c>
      <c r="D235" s="151" t="s">
        <v>244</v>
      </c>
    </row>
    <row r="236" spans="1:10" x14ac:dyDescent="0.25">
      <c r="A236" s="34" t="s">
        <v>28</v>
      </c>
      <c r="B236" s="12" t="s">
        <v>22</v>
      </c>
      <c r="C236" s="13" t="s">
        <v>24</v>
      </c>
      <c r="D236" s="37" t="s">
        <v>19</v>
      </c>
    </row>
    <row r="237" spans="1:10" x14ac:dyDescent="0.25">
      <c r="A237" s="43"/>
      <c r="B237" s="18" t="s">
        <v>24</v>
      </c>
      <c r="C237" s="19" t="s">
        <v>29</v>
      </c>
      <c r="D237" s="46" t="s">
        <v>19</v>
      </c>
    </row>
    <row r="239" spans="1:10" ht="20.25" x14ac:dyDescent="0.3">
      <c r="A239" s="258" t="s">
        <v>27</v>
      </c>
      <c r="B239" s="255" t="s">
        <v>2</v>
      </c>
      <c r="C239" s="256"/>
      <c r="D239" s="256"/>
      <c r="E239" s="255" t="s">
        <v>3</v>
      </c>
      <c r="F239" s="256"/>
      <c r="G239" s="257"/>
      <c r="H239" s="255" t="s">
        <v>4</v>
      </c>
      <c r="I239" s="256"/>
      <c r="J239" s="257"/>
    </row>
    <row r="240" spans="1:10" x14ac:dyDescent="0.25">
      <c r="A240" s="7" t="s">
        <v>6</v>
      </c>
      <c r="B240" s="6" t="s">
        <v>7</v>
      </c>
      <c r="C240" s="6" t="s">
        <v>8</v>
      </c>
      <c r="D240" s="6" t="s">
        <v>9</v>
      </c>
      <c r="E240" s="6" t="s">
        <v>7</v>
      </c>
      <c r="F240" s="6" t="s">
        <v>8</v>
      </c>
      <c r="G240" s="6" t="s">
        <v>9</v>
      </c>
      <c r="H240" s="6" t="s">
        <v>7</v>
      </c>
      <c r="I240" s="6" t="s">
        <v>8</v>
      </c>
      <c r="J240" s="6" t="s">
        <v>9</v>
      </c>
    </row>
    <row r="241" spans="1:10" x14ac:dyDescent="0.25">
      <c r="A241" s="189" t="s">
        <v>10</v>
      </c>
      <c r="B241" s="195"/>
      <c r="C241" s="195" t="s">
        <v>11</v>
      </c>
      <c r="D241" s="195"/>
      <c r="E241" s="197" t="s">
        <v>13</v>
      </c>
      <c r="F241" s="96" t="s">
        <v>16</v>
      </c>
      <c r="G241" s="96" t="s">
        <v>27</v>
      </c>
      <c r="H241" s="197" t="s">
        <v>16</v>
      </c>
      <c r="I241" s="96" t="s">
        <v>17</v>
      </c>
      <c r="J241" s="97" t="s">
        <v>27</v>
      </c>
    </row>
    <row r="242" spans="1:10" x14ac:dyDescent="0.25">
      <c r="A242" s="28" t="s">
        <v>20</v>
      </c>
      <c r="B242" s="23"/>
      <c r="C242" s="23"/>
      <c r="D242" s="23"/>
      <c r="E242" s="25" t="s">
        <v>100</v>
      </c>
      <c r="F242" s="26" t="s">
        <v>21</v>
      </c>
      <c r="G242" s="26" t="s">
        <v>27</v>
      </c>
      <c r="H242" s="276" t="s">
        <v>29</v>
      </c>
      <c r="I242" s="204" t="s">
        <v>18</v>
      </c>
      <c r="J242" s="41" t="s">
        <v>27</v>
      </c>
    </row>
    <row r="243" spans="1:10" x14ac:dyDescent="0.25">
      <c r="A243" s="28"/>
      <c r="B243" s="29" t="s">
        <v>11</v>
      </c>
      <c r="C243" s="29" t="s">
        <v>11</v>
      </c>
      <c r="D243" s="29"/>
      <c r="E243" s="31" t="s">
        <v>134</v>
      </c>
      <c r="F243" s="32" t="s">
        <v>36</v>
      </c>
      <c r="G243" s="32" t="s">
        <v>27</v>
      </c>
      <c r="H243" s="276"/>
      <c r="I243" s="204"/>
      <c r="J243" s="41"/>
    </row>
    <row r="244" spans="1:10" x14ac:dyDescent="0.25">
      <c r="A244" s="34" t="s">
        <v>28</v>
      </c>
      <c r="B244" s="35" t="s">
        <v>54</v>
      </c>
      <c r="C244" s="11" t="s">
        <v>55</v>
      </c>
      <c r="D244" s="14" t="s">
        <v>27</v>
      </c>
      <c r="E244" s="12" t="s">
        <v>21</v>
      </c>
      <c r="F244" s="13" t="s">
        <v>22</v>
      </c>
      <c r="G244" s="37" t="s">
        <v>27</v>
      </c>
      <c r="H244" s="13" t="s">
        <v>18</v>
      </c>
      <c r="I244" s="13" t="s">
        <v>39</v>
      </c>
      <c r="J244" s="37" t="s">
        <v>27</v>
      </c>
    </row>
    <row r="245" spans="1:10" x14ac:dyDescent="0.25">
      <c r="A245" s="39"/>
      <c r="B245" s="31" t="s">
        <v>55</v>
      </c>
      <c r="C245" s="32" t="s">
        <v>58</v>
      </c>
      <c r="D245" s="27" t="s">
        <v>27</v>
      </c>
      <c r="E245" s="18"/>
      <c r="F245" s="19"/>
      <c r="G245" s="46"/>
      <c r="H245" s="19"/>
      <c r="I245" s="19"/>
      <c r="J245" s="46"/>
    </row>
    <row r="246" spans="1:10" x14ac:dyDescent="0.25">
      <c r="A246" s="189" t="s">
        <v>30</v>
      </c>
      <c r="B246" s="195" t="s">
        <v>11</v>
      </c>
      <c r="C246" s="195"/>
      <c r="D246" s="195"/>
      <c r="E246" s="197"/>
      <c r="F246" s="96"/>
      <c r="G246" s="96"/>
      <c r="H246" s="269" t="s">
        <v>18</v>
      </c>
      <c r="I246" s="233" t="s">
        <v>39</v>
      </c>
      <c r="J246" s="97" t="s">
        <v>27</v>
      </c>
    </row>
    <row r="248" spans="1:10" ht="20.25" x14ac:dyDescent="0.3">
      <c r="A248" s="258" t="s">
        <v>99</v>
      </c>
      <c r="B248" s="255" t="s">
        <v>3</v>
      </c>
      <c r="C248" s="256"/>
      <c r="D248" s="256"/>
      <c r="E248" s="279" t="s">
        <v>4</v>
      </c>
      <c r="F248" s="280"/>
      <c r="G248" s="281"/>
    </row>
    <row r="249" spans="1:10" x14ac:dyDescent="0.25">
      <c r="A249" s="7" t="s">
        <v>6</v>
      </c>
      <c r="B249" s="6" t="s">
        <v>7</v>
      </c>
      <c r="C249" s="6" t="s">
        <v>8</v>
      </c>
      <c r="D249" s="6" t="s">
        <v>9</v>
      </c>
      <c r="E249" s="6" t="s">
        <v>7</v>
      </c>
      <c r="F249" s="6" t="s">
        <v>8</v>
      </c>
      <c r="G249" s="6" t="s">
        <v>9</v>
      </c>
    </row>
    <row r="250" spans="1:10" x14ac:dyDescent="0.25">
      <c r="A250" s="34" t="s">
        <v>10</v>
      </c>
      <c r="B250" s="34" t="s">
        <v>66</v>
      </c>
      <c r="C250" s="117" t="s">
        <v>100</v>
      </c>
      <c r="D250" s="14" t="s">
        <v>99</v>
      </c>
      <c r="E250" s="69" t="s">
        <v>22</v>
      </c>
      <c r="F250" s="69" t="s">
        <v>24</v>
      </c>
      <c r="G250" s="70" t="s">
        <v>99</v>
      </c>
    </row>
    <row r="251" spans="1:10" x14ac:dyDescent="0.25">
      <c r="A251" s="39"/>
      <c r="B251" s="168" t="s">
        <v>100</v>
      </c>
      <c r="C251" s="219" t="s">
        <v>102</v>
      </c>
      <c r="D251" s="169" t="s">
        <v>99</v>
      </c>
      <c r="E251" s="277" t="s">
        <v>24</v>
      </c>
      <c r="F251" s="277" t="s">
        <v>29</v>
      </c>
      <c r="G251" s="278" t="s">
        <v>101</v>
      </c>
    </row>
    <row r="252" spans="1:10" x14ac:dyDescent="0.25">
      <c r="A252" s="183"/>
      <c r="B252" s="71" t="s">
        <v>21</v>
      </c>
      <c r="C252" s="51" t="s">
        <v>22</v>
      </c>
      <c r="D252" s="72" t="s">
        <v>99</v>
      </c>
      <c r="E252" s="19" t="s">
        <v>29</v>
      </c>
      <c r="F252" s="19" t="s">
        <v>18</v>
      </c>
      <c r="G252" s="46" t="s">
        <v>99</v>
      </c>
    </row>
    <row r="253" spans="1:10" x14ac:dyDescent="0.25">
      <c r="A253" s="34" t="s">
        <v>28</v>
      </c>
      <c r="B253" s="68" t="s">
        <v>93</v>
      </c>
      <c r="C253" s="69" t="s">
        <v>66</v>
      </c>
      <c r="D253" s="70" t="s">
        <v>99</v>
      </c>
      <c r="E253" s="68" t="s">
        <v>22</v>
      </c>
      <c r="F253" s="69" t="s">
        <v>24</v>
      </c>
      <c r="G253" s="70" t="s">
        <v>99</v>
      </c>
    </row>
    <row r="254" spans="1:10" x14ac:dyDescent="0.25">
      <c r="A254" s="167"/>
      <c r="B254" s="168" t="s">
        <v>66</v>
      </c>
      <c r="C254" s="219" t="s">
        <v>106</v>
      </c>
      <c r="D254" s="169" t="s">
        <v>99</v>
      </c>
      <c r="E254" s="168" t="s">
        <v>24</v>
      </c>
      <c r="F254" s="219" t="s">
        <v>29</v>
      </c>
      <c r="G254" s="169" t="s">
        <v>99</v>
      </c>
    </row>
    <row r="255" spans="1:10" x14ac:dyDescent="0.25">
      <c r="A255" s="39"/>
      <c r="B255" s="168" t="s">
        <v>106</v>
      </c>
      <c r="C255" s="219" t="s">
        <v>102</v>
      </c>
      <c r="D255" s="169" t="s">
        <v>99</v>
      </c>
      <c r="E255" s="168" t="s">
        <v>18</v>
      </c>
      <c r="F255" s="219" t="s">
        <v>109</v>
      </c>
      <c r="G255" s="169" t="s">
        <v>99</v>
      </c>
    </row>
    <row r="256" spans="1:10" x14ac:dyDescent="0.25">
      <c r="A256" s="43"/>
      <c r="B256" s="71" t="s">
        <v>102</v>
      </c>
      <c r="C256" s="51" t="s">
        <v>108</v>
      </c>
      <c r="D256" s="72" t="s">
        <v>99</v>
      </c>
      <c r="E256" s="177"/>
      <c r="F256" s="177"/>
      <c r="G256" s="193"/>
    </row>
    <row r="258" spans="1:7" ht="20.25" x14ac:dyDescent="0.3">
      <c r="A258" s="258" t="s">
        <v>105</v>
      </c>
      <c r="B258" s="255" t="s">
        <v>3</v>
      </c>
      <c r="C258" s="256"/>
      <c r="D258" s="256"/>
      <c r="E258" s="255" t="s">
        <v>4</v>
      </c>
      <c r="F258" s="256"/>
      <c r="G258" s="257"/>
    </row>
    <row r="259" spans="1:7" x14ac:dyDescent="0.25">
      <c r="A259" s="7" t="s">
        <v>6</v>
      </c>
      <c r="B259" s="6" t="s">
        <v>7</v>
      </c>
      <c r="C259" s="6" t="s">
        <v>8</v>
      </c>
      <c r="D259" s="6" t="s">
        <v>9</v>
      </c>
      <c r="E259" s="6" t="s">
        <v>7</v>
      </c>
      <c r="F259" s="6" t="s">
        <v>8</v>
      </c>
      <c r="G259" s="6" t="s">
        <v>9</v>
      </c>
    </row>
    <row r="260" spans="1:7" x14ac:dyDescent="0.25">
      <c r="A260" s="34" t="s">
        <v>10</v>
      </c>
      <c r="B260" s="34" t="s">
        <v>98</v>
      </c>
      <c r="C260" s="117" t="s">
        <v>66</v>
      </c>
      <c r="D260" s="14" t="s">
        <v>105</v>
      </c>
      <c r="E260" s="197" t="s">
        <v>18</v>
      </c>
      <c r="F260" s="96" t="s">
        <v>104</v>
      </c>
      <c r="G260" s="97" t="s">
        <v>105</v>
      </c>
    </row>
    <row r="261" spans="1:7" x14ac:dyDescent="0.25">
      <c r="A261" s="142" t="s">
        <v>28</v>
      </c>
      <c r="B261" s="269"/>
      <c r="C261" s="233"/>
      <c r="D261" s="270"/>
      <c r="E261" s="269" t="s">
        <v>29</v>
      </c>
      <c r="F261" s="233" t="s">
        <v>18</v>
      </c>
      <c r="G261" s="97" t="s">
        <v>105</v>
      </c>
    </row>
    <row r="263" spans="1:7" ht="20.25" x14ac:dyDescent="0.3">
      <c r="A263" s="258" t="s">
        <v>245</v>
      </c>
      <c r="B263" s="255" t="s">
        <v>3</v>
      </c>
      <c r="C263" s="256"/>
      <c r="D263" s="257"/>
    </row>
    <row r="264" spans="1:7" x14ac:dyDescent="0.25">
      <c r="A264" s="7" t="s">
        <v>6</v>
      </c>
      <c r="B264" s="73" t="s">
        <v>7</v>
      </c>
      <c r="C264" s="73" t="s">
        <v>8</v>
      </c>
      <c r="D264" s="73" t="s">
        <v>9</v>
      </c>
    </row>
    <row r="265" spans="1:7" x14ac:dyDescent="0.25">
      <c r="A265" s="10" t="s">
        <v>10</v>
      </c>
      <c r="B265" s="25" t="s">
        <v>65</v>
      </c>
      <c r="C265" s="26" t="s">
        <v>66</v>
      </c>
      <c r="D265" s="41" t="s">
        <v>67</v>
      </c>
    </row>
    <row r="266" spans="1:7" x14ac:dyDescent="0.25">
      <c r="A266" s="153" t="s">
        <v>28</v>
      </c>
      <c r="B266" s="197" t="s">
        <v>65</v>
      </c>
      <c r="C266" s="96" t="s">
        <v>100</v>
      </c>
      <c r="D266" s="273" t="s">
        <v>90</v>
      </c>
    </row>
    <row r="267" spans="1:7" x14ac:dyDescent="0.25">
      <c r="A267" s="194" t="s">
        <v>30</v>
      </c>
      <c r="B267" s="197" t="s">
        <v>65</v>
      </c>
      <c r="C267" s="195" t="s">
        <v>100</v>
      </c>
      <c r="D267" s="273" t="s">
        <v>86</v>
      </c>
    </row>
  </sheetData>
  <mergeCells count="53">
    <mergeCell ref="E248:G248"/>
    <mergeCell ref="B258:D258"/>
    <mergeCell ref="E258:G258"/>
    <mergeCell ref="B239:D239"/>
    <mergeCell ref="H239:J239"/>
    <mergeCell ref="E239:G239"/>
    <mergeCell ref="B233:D233"/>
    <mergeCell ref="B227:D227"/>
    <mergeCell ref="B248:D248"/>
    <mergeCell ref="H172:J172"/>
    <mergeCell ref="B263:D263"/>
    <mergeCell ref="B208:D208"/>
    <mergeCell ref="E208:G208"/>
    <mergeCell ref="H208:J208"/>
    <mergeCell ref="B196:D196"/>
    <mergeCell ref="E196:G196"/>
    <mergeCell ref="B152:D152"/>
    <mergeCell ref="B156:D156"/>
    <mergeCell ref="B167:D167"/>
    <mergeCell ref="E167:G167"/>
    <mergeCell ref="B172:D172"/>
    <mergeCell ref="E172:G172"/>
    <mergeCell ref="B120:D120"/>
    <mergeCell ref="B133:D133"/>
    <mergeCell ref="B138:D138"/>
    <mergeCell ref="B142:D142"/>
    <mergeCell ref="B147:D147"/>
    <mergeCell ref="B116:D116"/>
    <mergeCell ref="E99:G99"/>
    <mergeCell ref="H99:J99"/>
    <mergeCell ref="A1:J1"/>
    <mergeCell ref="A26:J26"/>
    <mergeCell ref="A43:J43"/>
    <mergeCell ref="A91:J91"/>
    <mergeCell ref="B93:D93"/>
    <mergeCell ref="B99:D99"/>
    <mergeCell ref="B79:D79"/>
    <mergeCell ref="E79:G79"/>
    <mergeCell ref="B73:D73"/>
    <mergeCell ref="E73:G73"/>
    <mergeCell ref="B45:D45"/>
    <mergeCell ref="E45:G45"/>
    <mergeCell ref="H45:J45"/>
    <mergeCell ref="B35:D35"/>
    <mergeCell ref="B3:D3"/>
    <mergeCell ref="E3:G3"/>
    <mergeCell ref="H3:J3"/>
    <mergeCell ref="B12:D12"/>
    <mergeCell ref="E12:G12"/>
    <mergeCell ref="H12:J12"/>
    <mergeCell ref="B28:D28"/>
    <mergeCell ref="E28:G28"/>
    <mergeCell ref="H28:J2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Fevereiro</vt:lpstr>
      <vt:lpstr>Março</vt:lpstr>
      <vt:lpstr>Abril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magalhaes</dc:creator>
  <cp:lastModifiedBy>erika magalhaes</cp:lastModifiedBy>
  <cp:lastPrinted>2026-03-17T21:23:27Z</cp:lastPrinted>
  <dcterms:created xsi:type="dcterms:W3CDTF">2026-03-02T11:24:54Z</dcterms:created>
  <dcterms:modified xsi:type="dcterms:W3CDTF">2026-04-29T20:04:15Z</dcterms:modified>
</cp:coreProperties>
</file>